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<sst xmlns="http://schemas.openxmlformats.org/spreadsheetml/2006/main" count="240" uniqueCount="212">
  <si>
    <r>
      <rPr>
        <sz val="16"/>
        <color rgb="FF000000"/>
        <rFont val="Calibri"/>
        <family val="0"/>
        <charset val="204"/>
      </rPr>
      <t xml:space="preserve">2</t>
    </r>
    <r>
      <rPr>
        <b val="true"/>
        <sz val="24"/>
        <color rgb="FF000000"/>
        <rFont val="Calibri"/>
        <family val="0"/>
        <charset val="204"/>
      </rPr>
      <t xml:space="preserve">. План учебного процесса образовательной программы СПО 43.02.15 "Поварское и кондитерское дело" 025П</t>
    </r>
  </si>
  <si>
    <t xml:space="preserve">Индекс</t>
  </si>
  <si>
    <t xml:space="preserve">Наименование циклов, дисциплин, профессиональных модулей, МДК, практик</t>
  </si>
  <si>
    <t xml:space="preserve">максимальная учебная нагрузка</t>
  </si>
  <si>
    <t xml:space="preserve">Учебная нагрузка обучающихся (час.)</t>
  </si>
  <si>
    <t xml:space="preserve">Распределение учебной нагрузки по курсам и семестрам ( час. в семестр)</t>
  </si>
  <si>
    <t xml:space="preserve">Самостоятельная учебная работа</t>
  </si>
  <si>
    <t xml:space="preserve">Всего</t>
  </si>
  <si>
    <t xml:space="preserve">1 курс</t>
  </si>
  <si>
    <t xml:space="preserve">2 курс</t>
  </si>
  <si>
    <t xml:space="preserve">3 курс</t>
  </si>
  <si>
    <t xml:space="preserve">4 курс</t>
  </si>
  <si>
    <t xml:space="preserve">в т.ч. по учебным дисциплинам и МДК</t>
  </si>
  <si>
    <t xml:space="preserve">По практике учебной</t>
  </si>
  <si>
    <t xml:space="preserve">По практике производственной</t>
  </si>
  <si>
    <t xml:space="preserve">Консультация</t>
  </si>
  <si>
    <t xml:space="preserve">Промежуточная консультация</t>
  </si>
  <si>
    <t xml:space="preserve">1 сем. </t>
  </si>
  <si>
    <t xml:space="preserve">2 сем.</t>
  </si>
  <si>
    <t xml:space="preserve">3 сем.</t>
  </si>
  <si>
    <t xml:space="preserve">4 сем.</t>
  </si>
  <si>
    <t xml:space="preserve">5 сем.</t>
  </si>
  <si>
    <t xml:space="preserve"> 6 сем.</t>
  </si>
  <si>
    <t xml:space="preserve">7 сем.</t>
  </si>
  <si>
    <t xml:space="preserve">8 сем.</t>
  </si>
  <si>
    <t xml:space="preserve">Дифференцированных зачётов</t>
  </si>
  <si>
    <t xml:space="preserve">Экзамены</t>
  </si>
  <si>
    <t xml:space="preserve">16 нед.</t>
  </si>
  <si>
    <t xml:space="preserve"> 23 нед.</t>
  </si>
  <si>
    <t xml:space="preserve">15 нед.</t>
  </si>
  <si>
    <t xml:space="preserve">10 нед.</t>
  </si>
  <si>
    <t xml:space="preserve">12 нед.</t>
  </si>
  <si>
    <t xml:space="preserve">6 нед.</t>
  </si>
  <si>
    <t xml:space="preserve">Теоретического обучения</t>
  </si>
  <si>
    <t xml:space="preserve">лаб. и практ. занятий</t>
  </si>
  <si>
    <t xml:space="preserve">Курсовых работ(проектов)</t>
  </si>
  <si>
    <t xml:space="preserve">(17 нед. т/о+ПА)</t>
  </si>
  <si>
    <t xml:space="preserve">(24 нед. т/о+ ПА)</t>
  </si>
  <si>
    <t xml:space="preserve">(17 нед. т/о)</t>
  </si>
  <si>
    <t xml:space="preserve">(18 нед. т/о+4 нед. УП+2 нед. ПП+ПА)</t>
  </si>
  <si>
    <t xml:space="preserve">(14 нед. т/о+2 нед. УП+ 1 нед. ПП+ПА)</t>
  </si>
  <si>
    <t xml:space="preserve">(17 нед. т/о+4 нед. УП+4 нед. ПП+ПА)</t>
  </si>
  <si>
    <t xml:space="preserve">(13 нед. т/о+2 нед. УП+2 нед. ПП+ПА)</t>
  </si>
  <si>
    <t xml:space="preserve">(8нед. т/о+3 нед. УП+3нед. ПП+4 нед. ПДП+ПА+6 нед. ГИА)</t>
  </si>
  <si>
    <t xml:space="preserve">ФИО/замечание</t>
  </si>
  <si>
    <t xml:space="preserve">каралмаган </t>
  </si>
  <si>
    <t xml:space="preserve">ОУД.00</t>
  </si>
  <si>
    <t xml:space="preserve">Общеобразовательные учебные дисциплины</t>
  </si>
  <si>
    <t xml:space="preserve">ОУД.01</t>
  </si>
  <si>
    <t xml:space="preserve">Русский язык</t>
  </si>
  <si>
    <t xml:space="preserve">ОУД.02</t>
  </si>
  <si>
    <t xml:space="preserve">Литература</t>
  </si>
  <si>
    <t xml:space="preserve">ОУД.03</t>
  </si>
  <si>
    <t xml:space="preserve">Математика</t>
  </si>
  <si>
    <t xml:space="preserve">ОУД.04</t>
  </si>
  <si>
    <t xml:space="preserve">Иностранный язык</t>
  </si>
  <si>
    <t xml:space="preserve">ОУД.05</t>
  </si>
  <si>
    <t xml:space="preserve">Информатика</t>
  </si>
  <si>
    <t xml:space="preserve">ОУД.06</t>
  </si>
  <si>
    <t xml:space="preserve">Физика</t>
  </si>
  <si>
    <t xml:space="preserve">ОУД.07</t>
  </si>
  <si>
    <t xml:space="preserve">Химия</t>
  </si>
  <si>
    <t xml:space="preserve">ОУД.08</t>
  </si>
  <si>
    <t xml:space="preserve">Биология</t>
  </si>
  <si>
    <t xml:space="preserve">ОУД.09</t>
  </si>
  <si>
    <t xml:space="preserve">История</t>
  </si>
  <si>
    <t xml:space="preserve">ОУД.10</t>
  </si>
  <si>
    <t xml:space="preserve">Обществознание</t>
  </si>
  <si>
    <t xml:space="preserve">ОУД.11</t>
  </si>
  <si>
    <t xml:space="preserve">География</t>
  </si>
  <si>
    <t xml:space="preserve">ОУД 12</t>
  </si>
  <si>
    <t xml:space="preserve">Физическая культура</t>
  </si>
  <si>
    <t xml:space="preserve">ОУД 13</t>
  </si>
  <si>
    <t xml:space="preserve">Основы безопасности и защиты Родины</t>
  </si>
  <si>
    <t xml:space="preserve">ОУД 14</t>
  </si>
  <si>
    <t xml:space="preserve">Родная литература</t>
  </si>
  <si>
    <t xml:space="preserve">ОУД 15</t>
  </si>
  <si>
    <t xml:space="preserve">Родной язык</t>
  </si>
  <si>
    <t xml:space="preserve">ОУД 16</t>
  </si>
  <si>
    <t xml:space="preserve">Индивидуальный проект</t>
  </si>
  <si>
    <t xml:space="preserve">СГ.00</t>
  </si>
  <si>
    <t xml:space="preserve">Общий гуманитарный и социально-экономический цикл</t>
  </si>
  <si>
    <t xml:space="preserve">СГ. 01</t>
  </si>
  <si>
    <t xml:space="preserve">Основы философии</t>
  </si>
  <si>
    <t xml:space="preserve">СГ. 02</t>
  </si>
  <si>
    <t xml:space="preserve">СГ. 03</t>
  </si>
  <si>
    <t xml:space="preserve">Иностранный язык в профессиональной деятельности</t>
  </si>
  <si>
    <t xml:space="preserve">СГ. 04</t>
  </si>
  <si>
    <t xml:space="preserve">СГ. 05</t>
  </si>
  <si>
    <t xml:space="preserve">Психология общения</t>
  </si>
  <si>
    <t xml:space="preserve">СГ. 06</t>
  </si>
  <si>
    <t xml:space="preserve">Татарский язык в профессиональной деятельности</t>
  </si>
  <si>
    <t xml:space="preserve">ЕН.00</t>
  </si>
  <si>
    <t xml:space="preserve">Математический и общий естественнонаучный цикл</t>
  </si>
  <si>
    <t xml:space="preserve">ЕН. 01</t>
  </si>
  <si>
    <t xml:space="preserve">ЕН. 02</t>
  </si>
  <si>
    <t xml:space="preserve">Экологические основы природопользования</t>
  </si>
  <si>
    <t xml:space="preserve">ОП.00</t>
  </si>
  <si>
    <t xml:space="preserve">Общепрофессиональный цикл</t>
  </si>
  <si>
    <t xml:space="preserve">ОП.01</t>
  </si>
  <si>
    <t xml:space="preserve">Микробиология, физиология питания, санитария и гигиена</t>
  </si>
  <si>
    <t xml:space="preserve">ОП.02</t>
  </si>
  <si>
    <t xml:space="preserve">Организация хранения и контроль запасов и сырья</t>
  </si>
  <si>
    <t xml:space="preserve">ОП.03</t>
  </si>
  <si>
    <t xml:space="preserve">Техническое оснащение организаций питания</t>
  </si>
  <si>
    <t xml:space="preserve">ОП.04</t>
  </si>
  <si>
    <t xml:space="preserve">Организация обслуживания</t>
  </si>
  <si>
    <t xml:space="preserve">ОП.05</t>
  </si>
  <si>
    <t xml:space="preserve">Основы экономики, менеджмента, маркетинга</t>
  </si>
  <si>
    <t xml:space="preserve">ОП.06.</t>
  </si>
  <si>
    <t xml:space="preserve">Правовые основы профессиональной деятельности</t>
  </si>
  <si>
    <t xml:space="preserve">ОП.07</t>
  </si>
  <si>
    <t xml:space="preserve">Информационые технологии в профессиональной деятельности</t>
  </si>
  <si>
    <t xml:space="preserve">ОП.08</t>
  </si>
  <si>
    <t xml:space="preserve">Охрана труда</t>
  </si>
  <si>
    <t xml:space="preserve">48-36 хэм 4 курска кучте</t>
  </si>
  <si>
    <t xml:space="preserve">ОП.09</t>
  </si>
  <si>
    <t xml:space="preserve">Безопасность жизнедеятельности</t>
  </si>
  <si>
    <t xml:space="preserve">П. 00</t>
  </si>
  <si>
    <t xml:space="preserve">Профессиональный цикл</t>
  </si>
  <si>
    <t xml:space="preserve">ПМ. 01</t>
  </si>
  <si>
    <t xml:space="preserve"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</si>
  <si>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 xml:space="preserve">МДК. 01.01</t>
  </si>
  <si>
    <t xml:space="preserve">Организация процессов приготовления, подготовки креализации кулинарных полуфабрикатов</t>
  </si>
  <si>
    <t xml:space="preserve">МДК. 01.02</t>
  </si>
  <si>
    <t xml:space="preserve">Процессы приготовления, подготовки к реализации
кулинарных полуфабрикатов
</t>
  </si>
  <si>
    <t xml:space="preserve">УП. 01</t>
  </si>
  <si>
    <t xml:space="preserve">Учебная практика</t>
  </si>
  <si>
    <t xml:space="preserve">4*</t>
  </si>
  <si>
    <t xml:space="preserve">ПП.01</t>
  </si>
  <si>
    <t xml:space="preserve">Производственная практика</t>
  </si>
  <si>
    <t xml:space="preserve">ПМ.01.Э</t>
  </si>
  <si>
    <t xml:space="preserve">Экзамен по модулю</t>
  </si>
  <si>
    <t xml:space="preserve">ПМ.02</t>
  </si>
  <si>
    <t xml:space="preserve">Организация и ведение процессов приготовления,оформления и подготовки к реализации горячихблюд, кулинарных изделий, закусок сложного ассортимента с учетом потребностей различных категорий потребителей, видов и форм обслуживания
</t>
  </si>
  <si>
    <t xml:space="preserve">МДК 02.01</t>
  </si>
  <si>
    <t xml:space="preserve">Организация процессов приготовления, подготовки к реализации горячих блюд, кулинарных изделий,
закусок сложного ассортимента</t>
  </si>
  <si>
    <t xml:space="preserve">МДК. 02.02</t>
  </si>
  <si>
    <t xml:space="preserve">Процессы приготовления, подготовки к реализациигорячих блюд, кулинарных изделий, закусок сложного ассортимента</t>
  </si>
  <si>
    <t xml:space="preserve">УП. 02</t>
  </si>
  <si>
    <t xml:space="preserve">ПП.02</t>
  </si>
  <si>
    <t xml:space="preserve">ПМ.02.Э</t>
  </si>
  <si>
    <t xml:space="preserve">ПМ 03</t>
  </si>
  <si>
    <t xml:space="preserve"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</si>
  <si>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 xml:space="preserve">МДК 03.01</t>
  </si>
  <si>
    <t xml:space="preserve">Организация процессов приготовления, подготовки к реализации холодных блюд, кулинарных изделий,
закусок сложного ассортимента</t>
  </si>
  <si>
    <t xml:space="preserve">МДК 03.02</t>
  </si>
  <si>
    <t xml:space="preserve">Процессы приготовления, подготовки к реализации
холодных блюд, кулинарных изделий, закусок
сложного ассортимента</t>
  </si>
  <si>
    <t xml:space="preserve">УП. 03</t>
  </si>
  <si>
    <t xml:space="preserve">6*</t>
  </si>
  <si>
    <t xml:space="preserve">ПП.03</t>
  </si>
  <si>
    <t xml:space="preserve">ПМ.03.Э</t>
  </si>
  <si>
    <t xml:space="preserve">ПМ. 04</t>
  </si>
  <si>
    <t xml:space="preserve"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</si>
  <si>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 xml:space="preserve">МДК. 04.01</t>
  </si>
  <si>
    <t xml:space="preserve">Организация процессов приготовления, подготовки к реализации холодных и горячих десертов, напитков сложного ассортимента</t>
  </si>
  <si>
    <t xml:space="preserve">МДК. 04.02</t>
  </si>
  <si>
    <t xml:space="preserve">Процессы приготовления, подготовки к реализации
холодных и горячих десертов, напитков сложного
ассортимента</t>
  </si>
  <si>
    <t xml:space="preserve">УП. 04</t>
  </si>
  <si>
    <t xml:space="preserve">7*</t>
  </si>
  <si>
    <t xml:space="preserve">ПП.04</t>
  </si>
  <si>
    <t xml:space="preserve">ПМ.04.Э</t>
  </si>
  <si>
    <t xml:space="preserve">ПМ. 05</t>
  </si>
  <si>
    <t xml:space="preserve">Организация и ведение процессов приготовления,
оформления и подготовки к реализации
хлебобулочных, мучных кондитерских изделий
сложного ассортимента с учетом потребностей
различных категорий потребителей, видов и форм обслуживания</t>
  </si>
  <si>
    <t xml:space="preserve">МДК. 05.01</t>
  </si>
  <si>
    <t xml:space="preserve">Организация процессов приготовления, подготовки к реализации хлебобулочных, мучных кондитерских
изделий сложного ассортимента</t>
  </si>
  <si>
    <t xml:space="preserve">8*</t>
  </si>
  <si>
    <t xml:space="preserve">МДК 05.02</t>
  </si>
  <si>
    <t xml:space="preserve">Процессы приготовления, подготовки к реализации
хлебобулочных, мучных кондитерских изделий
сложного ассортимента</t>
  </si>
  <si>
    <t xml:space="preserve">УП. 05</t>
  </si>
  <si>
    <t xml:space="preserve">ПП.05</t>
  </si>
  <si>
    <t xml:space="preserve">ПМ.05.Э</t>
  </si>
  <si>
    <t xml:space="preserve">ПМ. 06</t>
  </si>
  <si>
    <t xml:space="preserve">Организация и контроль текущей деятельности
подчиненного персонала</t>
  </si>
  <si>
    <t xml:space="preserve">МДК. 06.01</t>
  </si>
  <si>
    <t xml:space="preserve">Оперативное управление текущей деятельностью
подчиненного персонала</t>
  </si>
  <si>
    <t xml:space="preserve">УП. 06</t>
  </si>
  <si>
    <t xml:space="preserve">ПП.06</t>
  </si>
  <si>
    <t xml:space="preserve">ПМ.06.Э</t>
  </si>
  <si>
    <t xml:space="preserve">ПМ. 07</t>
  </si>
  <si>
    <t xml:space="preserve">Выполнение работ по профессиям "Повар" и "Кондитер"</t>
  </si>
  <si>
    <t xml:space="preserve">МДК. 07.01</t>
  </si>
  <si>
    <t xml:space="preserve">Технология выполнения работ по профессии "Повар"</t>
  </si>
  <si>
    <t xml:space="preserve">МДК. 07.02</t>
  </si>
  <si>
    <t xml:space="preserve">Технология выполнения работ по профессии "Кондитер"</t>
  </si>
  <si>
    <t xml:space="preserve">УП. 07</t>
  </si>
  <si>
    <t xml:space="preserve">ПП. 07</t>
  </si>
  <si>
    <t xml:space="preserve">ПМ.07.Э</t>
  </si>
  <si>
    <t xml:space="preserve">ПДП</t>
  </si>
  <si>
    <t xml:space="preserve">Производственная практика (преддипломная)</t>
  </si>
  <si>
    <t xml:space="preserve">ГИА. 00</t>
  </si>
  <si>
    <t xml:space="preserve">Государственная итоговая аттестация</t>
  </si>
  <si>
    <t xml:space="preserve">ГИА. 01</t>
  </si>
  <si>
    <t xml:space="preserve">Подготовка дипломной работы, подготовка к демонстрационному экзамену</t>
  </si>
  <si>
    <t xml:space="preserve">ГИА. 02</t>
  </si>
  <si>
    <t xml:space="preserve">Защита дипломной работы(проекта)</t>
  </si>
  <si>
    <t xml:space="preserve">ГИА. 03</t>
  </si>
  <si>
    <t xml:space="preserve">Проведение демонстрационного экзамена</t>
  </si>
  <si>
    <t xml:space="preserve">Объём образовательной программы вакадемических часах</t>
  </si>
  <si>
    <t xml:space="preserve">часов дисциплин и МДК </t>
  </si>
  <si>
    <t xml:space="preserve">Государственная (итоговая) аттестация</t>
  </si>
  <si>
    <t xml:space="preserve">часов учебной практики 15 недель</t>
  </si>
  <si>
    <t xml:space="preserve">1.1. Дипломная работа (проект)</t>
  </si>
  <si>
    <t xml:space="preserve">часов производств. практики 23 недель</t>
  </si>
  <si>
    <t xml:space="preserve">Выполнение дипломной работы (проекта) с 18.05 по 14.06 (всего 4 нед.)</t>
  </si>
  <si>
    <t xml:space="preserve">часов преддиплом. практики</t>
  </si>
  <si>
    <t xml:space="preserve">Защита дипломной работы с 15.06 по 28.06 (всего 2 нед.)</t>
  </si>
  <si>
    <t xml:space="preserve">кол.-во экзаменов</t>
  </si>
  <si>
    <t xml:space="preserve">1.2. Государственный экзамен  - выполнение демонстрационного экзамена</t>
  </si>
  <si>
    <t xml:space="preserve">кол.-во дифф.  зачетов</t>
  </si>
  <si>
    <t xml:space="preserve">кол.-во зачетов</t>
  </si>
  <si>
    <t xml:space="preserve">Курсовых работ (проектов)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</si>
</sst>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0"/>
      <charset val="204"/>
    </font>
    <font>
      <b val="true"/>
      <sz val="24"/>
      <color rgb="FF000000"/>
      <name val="Calibri"/>
      <family val="0"/>
      <charset val="204"/>
    </font>
    <font>
      <b val="true"/>
      <sz val="22"/>
      <color rgb="FF000000"/>
      <name val="Calibri"/>
      <family val="0"/>
      <charset val="204"/>
    </font>
    <font>
      <b val="true"/>
      <sz val="16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b val="true"/>
      <sz val="16"/>
      <name val="Times New Roman"/>
      <family val="0"/>
      <charset val="204"/>
    </font>
    <font>
      <sz val="16"/>
      <color rgb="FFFF0000"/>
      <name val="Times New Roman"/>
      <family val="0"/>
      <charset val="204"/>
    </font>
    <font>
      <b val="true"/>
      <sz val="16"/>
      <color rgb="FFFF0000"/>
      <name val="Times New Roman"/>
      <family val="0"/>
      <charset val="204"/>
    </font>
    <font>
      <sz val="16"/>
      <name val="Times New Roman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9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Z108"/>
  <sheetViews>
    <sheetView showFormulas="false" showGridLines="true" showRowColHeaders="true" showZeros="true" rightToLeft="false" tabSelected="true" showOutlineSymbols="true" defaultGridColor="true" view="normal" topLeftCell="A1" colorId="64" zoomScale="64" zoomScaleNormal="64" zoomScalePageLayoutView="100" workbookViewId="0">
      <selection pane="topLeft" activeCell="B4" activeCellId="0" sqref="B4"/>
    </sheetView>
  </sheetViews>
  <sheetFormatPr defaultColWidth="9.2265625" defaultRowHeight="21" zeroHeight="false" outlineLevelRow="0" outlineLevelCol="0"/>
  <cols>
    <col collapsed="false" customWidth="true" hidden="false" outlineLevel="0" max="1" min="1" style="1" width="13.53"/>
    <col collapsed="false" customWidth="true" hidden="false" outlineLevel="0" max="3" min="2" style="1" width="94.76"/>
    <col collapsed="false" customWidth="false" hidden="false" outlineLevel="0" max="16384" min="4" style="1" width="9.22"/>
  </cols>
  <sheetData>
    <row r="2" customFormat="false" ht="31.5" hidden="false" customHeight="false" outlineLevel="0" collapsed="false">
      <c r="B2" s="1" t="s">
        <v>0</v>
      </c>
      <c r="C2" s="1" t="s">
        <v>0</v>
      </c>
    </row>
    <row r="3" customFormat="false" ht="28.5" hidden="false" customHeight="false" outlineLevel="0" collapsed="false">
      <c r="B3" s="2"/>
      <c r="C3" s="2"/>
    </row>
    <row r="4" customFormat="false" ht="21" hidden="false" customHeight="true" outlineLevel="0" collapsed="false">
      <c r="A4" s="3" t="s">
        <v>1</v>
      </c>
      <c r="B4" s="4" t="s">
        <v>2</v>
      </c>
      <c r="C4" s="4"/>
      <c r="D4" s="4"/>
      <c r="E4" s="4"/>
      <c r="F4" s="3" t="s">
        <v>3</v>
      </c>
      <c r="G4" s="4" t="s">
        <v>4</v>
      </c>
      <c r="H4" s="4"/>
      <c r="I4" s="4"/>
      <c r="J4" s="4"/>
      <c r="K4" s="4"/>
      <c r="L4" s="4"/>
      <c r="M4" s="4"/>
      <c r="N4" s="4"/>
      <c r="O4" s="4"/>
      <c r="P4" s="4" t="s">
        <v>5</v>
      </c>
      <c r="Q4" s="4"/>
      <c r="R4" s="4"/>
      <c r="S4" s="4"/>
      <c r="T4" s="4"/>
      <c r="U4" s="4"/>
      <c r="V4" s="4"/>
      <c r="W4" s="4"/>
      <c r="X4" s="5"/>
    </row>
    <row r="5" customFormat="false" ht="21" hidden="false" customHeight="true" outlineLevel="0" collapsed="false">
      <c r="A5" s="3"/>
      <c r="B5" s="4"/>
      <c r="C5" s="4"/>
      <c r="D5" s="4"/>
      <c r="E5" s="4"/>
      <c r="F5" s="3"/>
      <c r="G5" s="3" t="s">
        <v>6</v>
      </c>
      <c r="H5" s="3" t="s">
        <v>7</v>
      </c>
      <c r="I5" s="4"/>
      <c r="J5" s="4"/>
      <c r="K5" s="4"/>
      <c r="L5" s="4"/>
      <c r="M5" s="4"/>
      <c r="N5" s="4"/>
      <c r="O5" s="4"/>
      <c r="P5" s="4" t="s">
        <v>8</v>
      </c>
      <c r="Q5" s="4"/>
      <c r="R5" s="4" t="s">
        <v>9</v>
      </c>
      <c r="S5" s="4"/>
      <c r="T5" s="4" t="s">
        <v>10</v>
      </c>
      <c r="U5" s="4"/>
      <c r="V5" s="4" t="s">
        <v>11</v>
      </c>
      <c r="W5" s="4"/>
      <c r="X5" s="5"/>
    </row>
    <row r="6" customFormat="false" ht="40.5" hidden="false" customHeight="true" outlineLevel="0" collapsed="false">
      <c r="A6" s="3"/>
      <c r="B6" s="4"/>
      <c r="C6" s="4"/>
      <c r="D6" s="4"/>
      <c r="E6" s="4"/>
      <c r="F6" s="3"/>
      <c r="G6" s="3"/>
      <c r="H6" s="3"/>
      <c r="I6" s="6" t="s">
        <v>12</v>
      </c>
      <c r="J6" s="6"/>
      <c r="K6" s="6"/>
      <c r="L6" s="7" t="s">
        <v>13</v>
      </c>
      <c r="M6" s="8" t="s">
        <v>14</v>
      </c>
      <c r="N6" s="3" t="s">
        <v>15</v>
      </c>
      <c r="O6" s="3" t="s">
        <v>16</v>
      </c>
      <c r="P6" s="9" t="s">
        <v>17</v>
      </c>
      <c r="Q6" s="9" t="s">
        <v>18</v>
      </c>
      <c r="R6" s="9" t="s">
        <v>19</v>
      </c>
      <c r="S6" s="9" t="s">
        <v>20</v>
      </c>
      <c r="T6" s="9" t="s">
        <v>21</v>
      </c>
      <c r="U6" s="9" t="s">
        <v>22</v>
      </c>
      <c r="V6" s="9" t="s">
        <v>23</v>
      </c>
      <c r="W6" s="9" t="s">
        <v>24</v>
      </c>
      <c r="X6" s="5"/>
    </row>
    <row r="7" customFormat="false" ht="40.5" hidden="false" customHeight="true" outlineLevel="0" collapsed="false">
      <c r="A7" s="3"/>
      <c r="B7" s="4"/>
      <c r="C7" s="4"/>
      <c r="D7" s="3" t="s">
        <v>25</v>
      </c>
      <c r="E7" s="3" t="s">
        <v>26</v>
      </c>
      <c r="F7" s="3"/>
      <c r="G7" s="3"/>
      <c r="H7" s="3"/>
      <c r="I7" s="6"/>
      <c r="J7" s="6"/>
      <c r="K7" s="6"/>
      <c r="L7" s="7"/>
      <c r="M7" s="8"/>
      <c r="N7" s="3"/>
      <c r="O7" s="3"/>
      <c r="P7" s="9" t="s">
        <v>27</v>
      </c>
      <c r="Q7" s="9" t="s">
        <v>28</v>
      </c>
      <c r="R7" s="9" t="s">
        <v>27</v>
      </c>
      <c r="S7" s="9" t="s">
        <v>29</v>
      </c>
      <c r="T7" s="9" t="s">
        <v>30</v>
      </c>
      <c r="U7" s="9" t="s">
        <v>27</v>
      </c>
      <c r="V7" s="9" t="s">
        <v>31</v>
      </c>
      <c r="W7" s="9" t="s">
        <v>32</v>
      </c>
      <c r="X7" s="5"/>
    </row>
    <row r="8" customFormat="false" ht="21" hidden="false" customHeight="true" outlineLevel="0" collapsed="false">
      <c r="A8" s="3"/>
      <c r="B8" s="4"/>
      <c r="C8" s="4"/>
      <c r="D8" s="3"/>
      <c r="E8" s="3"/>
      <c r="F8" s="3"/>
      <c r="G8" s="3"/>
      <c r="H8" s="3"/>
      <c r="I8" s="3" t="s">
        <v>33</v>
      </c>
      <c r="J8" s="3" t="s">
        <v>34</v>
      </c>
      <c r="K8" s="3" t="s">
        <v>35</v>
      </c>
      <c r="L8" s="7"/>
      <c r="M8" s="8"/>
      <c r="N8" s="3"/>
      <c r="O8" s="3"/>
      <c r="P8" s="10" t="s">
        <v>36</v>
      </c>
      <c r="Q8" s="10" t="s">
        <v>37</v>
      </c>
      <c r="R8" s="10" t="s">
        <v>38</v>
      </c>
      <c r="S8" s="11" t="s">
        <v>39</v>
      </c>
      <c r="T8" s="11" t="s">
        <v>40</v>
      </c>
      <c r="U8" s="11" t="s">
        <v>41</v>
      </c>
      <c r="V8" s="11" t="s">
        <v>42</v>
      </c>
      <c r="W8" s="11" t="s">
        <v>43</v>
      </c>
      <c r="X8" s="12"/>
    </row>
    <row r="9" customFormat="false" ht="21" hidden="false" customHeight="false" outlineLevel="0" collapsed="false">
      <c r="A9" s="3"/>
      <c r="B9" s="4"/>
      <c r="C9" s="4" t="s">
        <v>44</v>
      </c>
      <c r="D9" s="3"/>
      <c r="E9" s="3"/>
      <c r="F9" s="3"/>
      <c r="G9" s="3"/>
      <c r="H9" s="3"/>
      <c r="I9" s="3"/>
      <c r="J9" s="3"/>
      <c r="K9" s="3"/>
      <c r="L9" s="7"/>
      <c r="M9" s="8"/>
      <c r="N9" s="3"/>
      <c r="O9" s="3"/>
      <c r="P9" s="10"/>
      <c r="Q9" s="10"/>
      <c r="R9" s="10"/>
      <c r="S9" s="11"/>
      <c r="T9" s="11"/>
      <c r="U9" s="11"/>
      <c r="V9" s="11"/>
      <c r="W9" s="11"/>
      <c r="X9" s="12"/>
    </row>
    <row r="10" customFormat="false" ht="21" hidden="false" customHeight="false" outlineLevel="0" collapsed="false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7"/>
      <c r="M10" s="8"/>
      <c r="N10" s="3"/>
      <c r="O10" s="3"/>
      <c r="P10" s="10"/>
      <c r="Q10" s="10"/>
      <c r="R10" s="10"/>
      <c r="S10" s="11"/>
      <c r="T10" s="11"/>
      <c r="U10" s="11"/>
      <c r="V10" s="11"/>
      <c r="W10" s="11"/>
      <c r="X10" s="13" t="s">
        <v>45</v>
      </c>
    </row>
    <row r="11" customFormat="false" ht="21" hidden="false" customHeight="false" outlineLevel="0" collapsed="false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7"/>
      <c r="M11" s="8"/>
      <c r="N11" s="3"/>
      <c r="O11" s="3"/>
      <c r="P11" s="10"/>
      <c r="Q11" s="10"/>
      <c r="R11" s="10"/>
      <c r="S11" s="11"/>
      <c r="T11" s="11"/>
      <c r="U11" s="11"/>
      <c r="V11" s="11"/>
      <c r="W11" s="11"/>
      <c r="X11" s="12"/>
    </row>
    <row r="12" customFormat="false" ht="21" hidden="false" customHeight="false" outlineLevel="0" collapsed="false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  <c r="L12" s="7"/>
      <c r="M12" s="8"/>
      <c r="N12" s="3"/>
      <c r="O12" s="3"/>
      <c r="P12" s="10"/>
      <c r="Q12" s="10"/>
      <c r="R12" s="10"/>
      <c r="S12" s="11"/>
      <c r="T12" s="11"/>
      <c r="U12" s="11"/>
      <c r="V12" s="11"/>
      <c r="W12" s="11"/>
      <c r="X12" s="12"/>
    </row>
    <row r="13" customFormat="false" ht="21" hidden="false" customHeight="false" outlineLevel="0" collapsed="false">
      <c r="A13" s="3"/>
      <c r="B13" s="4"/>
      <c r="C13" s="4"/>
      <c r="D13" s="3"/>
      <c r="E13" s="3"/>
      <c r="F13" s="3"/>
      <c r="G13" s="3"/>
      <c r="H13" s="3"/>
      <c r="I13" s="3"/>
      <c r="J13" s="3"/>
      <c r="K13" s="3"/>
      <c r="L13" s="7"/>
      <c r="M13" s="8"/>
      <c r="N13" s="3"/>
      <c r="O13" s="3"/>
      <c r="P13" s="10"/>
      <c r="Q13" s="10"/>
      <c r="R13" s="10"/>
      <c r="S13" s="11"/>
      <c r="T13" s="11"/>
      <c r="U13" s="11"/>
      <c r="V13" s="11"/>
      <c r="W13" s="11"/>
      <c r="X13" s="12"/>
    </row>
    <row r="14" customFormat="false" ht="21" hidden="false" customHeight="false" outlineLevel="0" collapsed="false">
      <c r="A14" s="6" t="n">
        <v>1</v>
      </c>
      <c r="B14" s="6" t="n">
        <v>2</v>
      </c>
      <c r="C14" s="6" t="n">
        <v>2</v>
      </c>
      <c r="D14" s="6" t="n">
        <v>4</v>
      </c>
      <c r="E14" s="6" t="n">
        <v>5</v>
      </c>
      <c r="F14" s="6" t="n">
        <v>6</v>
      </c>
      <c r="G14" s="6" t="n">
        <v>7</v>
      </c>
      <c r="H14" s="6" t="n">
        <v>8</v>
      </c>
      <c r="I14" s="6" t="n">
        <v>9</v>
      </c>
      <c r="J14" s="6" t="n">
        <v>10</v>
      </c>
      <c r="K14" s="6" t="n">
        <v>11</v>
      </c>
      <c r="L14" s="6" t="n">
        <v>12</v>
      </c>
      <c r="M14" s="6" t="n">
        <v>13</v>
      </c>
      <c r="N14" s="6" t="n">
        <v>14</v>
      </c>
      <c r="O14" s="6" t="n">
        <v>15</v>
      </c>
      <c r="P14" s="6" t="n">
        <v>16</v>
      </c>
      <c r="Q14" s="6" t="n">
        <v>17</v>
      </c>
      <c r="R14" s="6" t="n">
        <v>18</v>
      </c>
      <c r="S14" s="6" t="n">
        <v>19</v>
      </c>
      <c r="T14" s="6" t="n">
        <v>20</v>
      </c>
      <c r="U14" s="6" t="n">
        <v>21</v>
      </c>
      <c r="V14" s="6" t="n">
        <v>22</v>
      </c>
      <c r="W14" s="6" t="n">
        <v>23</v>
      </c>
      <c r="X14" s="14"/>
    </row>
    <row r="15" customFormat="false" ht="21" hidden="false" customHeight="false" outlineLevel="0" collapsed="false">
      <c r="A15" s="15" t="s">
        <v>46</v>
      </c>
      <c r="B15" s="16" t="s">
        <v>47</v>
      </c>
      <c r="C15" s="16"/>
      <c r="D15" s="17" t="n">
        <f aca="false">COUNTA(D16:D31)</f>
        <v>9</v>
      </c>
      <c r="E15" s="17" t="n">
        <f aca="false">COUNTA(E16:E31)</f>
        <v>6</v>
      </c>
      <c r="F15" s="17" t="n">
        <f aca="false">SUM(F16:F31)</f>
        <v>1476</v>
      </c>
      <c r="G15" s="17" t="n">
        <v>0</v>
      </c>
      <c r="H15" s="17" t="n">
        <f aca="false">I15+J15+K15+L15+M15+N15+O15</f>
        <v>1486</v>
      </c>
      <c r="I15" s="4" t="n">
        <f aca="false">SUM(I16:I31)</f>
        <v>561</v>
      </c>
      <c r="J15" s="4" t="n">
        <f aca="false">SUM(J16:J31)</f>
        <v>841</v>
      </c>
      <c r="K15" s="17" t="n">
        <f aca="false">SUM(K16:K31)</f>
        <v>0</v>
      </c>
      <c r="L15" s="17" t="n">
        <f aca="false">SUM(L16:L31)</f>
        <v>0</v>
      </c>
      <c r="M15" s="17" t="n">
        <f aca="false">SUM(M16:M31)</f>
        <v>0</v>
      </c>
      <c r="N15" s="17" t="n">
        <f aca="false">SUM(N16:N31)</f>
        <v>24</v>
      </c>
      <c r="O15" s="17" t="n">
        <f aca="false">SUM(O16:O31)</f>
        <v>60</v>
      </c>
      <c r="P15" s="18" t="n">
        <f aca="false">SUM(P16:P31)</f>
        <v>612</v>
      </c>
      <c r="Q15" s="18" t="n">
        <f aca="false">SUM(Q16:Q31)</f>
        <v>864</v>
      </c>
      <c r="R15" s="18" t="n">
        <f aca="false">SUM(R16:R31)</f>
        <v>0</v>
      </c>
      <c r="S15" s="9" t="n">
        <f aca="false">SUM(S16:S31)</f>
        <v>0</v>
      </c>
      <c r="T15" s="9" t="n">
        <f aca="false">SUM(T16:T31)</f>
        <v>0</v>
      </c>
      <c r="U15" s="9" t="n">
        <f aca="false">SUM(U16:U31)</f>
        <v>0</v>
      </c>
      <c r="V15" s="9" t="n">
        <f aca="false">SUM(V16:V31)</f>
        <v>0</v>
      </c>
      <c r="W15" s="9" t="n">
        <f aca="false">SUM(W16:W31)</f>
        <v>0</v>
      </c>
      <c r="X15" s="14" t="n">
        <f aca="false">SUM(P15:W15)</f>
        <v>1476</v>
      </c>
    </row>
    <row r="16" customFormat="false" ht="21" hidden="false" customHeight="false" outlineLevel="0" collapsed="false">
      <c r="A16" s="6" t="s">
        <v>48</v>
      </c>
      <c r="B16" s="19" t="s">
        <v>49</v>
      </c>
      <c r="C16" s="19"/>
      <c r="D16" s="6"/>
      <c r="E16" s="6" t="n">
        <v>1</v>
      </c>
      <c r="F16" s="6" t="n">
        <v>84</v>
      </c>
      <c r="G16" s="6" t="n">
        <v>0</v>
      </c>
      <c r="H16" s="4" t="n">
        <f aca="false">I16+J16+K16+L16+M16+N16+O16</f>
        <v>84</v>
      </c>
      <c r="I16" s="6" t="n">
        <v>34</v>
      </c>
      <c r="J16" s="20" t="n">
        <v>42</v>
      </c>
      <c r="K16" s="6"/>
      <c r="L16" s="21"/>
      <c r="M16" s="21"/>
      <c r="N16" s="20" t="n">
        <v>2</v>
      </c>
      <c r="O16" s="20" t="n">
        <v>6</v>
      </c>
      <c r="P16" s="22" t="n">
        <v>84</v>
      </c>
      <c r="Q16" s="22"/>
      <c r="R16" s="22"/>
      <c r="S16" s="22"/>
      <c r="T16" s="22"/>
      <c r="U16" s="22"/>
      <c r="V16" s="22"/>
      <c r="W16" s="22"/>
      <c r="X16" s="14" t="n">
        <f aca="false">SUM(P16:W16)</f>
        <v>84</v>
      </c>
    </row>
    <row r="17" customFormat="false" ht="21" hidden="false" customHeight="false" outlineLevel="0" collapsed="false">
      <c r="A17" s="6" t="s">
        <v>50</v>
      </c>
      <c r="B17" s="19" t="s">
        <v>51</v>
      </c>
      <c r="C17" s="19"/>
      <c r="D17" s="6" t="n">
        <v>2</v>
      </c>
      <c r="E17" s="6"/>
      <c r="F17" s="6" t="n">
        <v>114</v>
      </c>
      <c r="G17" s="6" t="n">
        <v>0</v>
      </c>
      <c r="H17" s="4" t="n">
        <f aca="false">I17+J17+K17+L17+M17+N17+O17</f>
        <v>114</v>
      </c>
      <c r="I17" s="6" t="n">
        <v>40</v>
      </c>
      <c r="J17" s="20" t="n">
        <v>72</v>
      </c>
      <c r="K17" s="6"/>
      <c r="L17" s="21"/>
      <c r="M17" s="21"/>
      <c r="N17" s="20"/>
      <c r="O17" s="20" t="n">
        <v>2</v>
      </c>
      <c r="P17" s="22" t="n">
        <v>48</v>
      </c>
      <c r="Q17" s="22" t="n">
        <v>66</v>
      </c>
      <c r="R17" s="22"/>
      <c r="S17" s="22"/>
      <c r="T17" s="22"/>
      <c r="U17" s="22"/>
      <c r="V17" s="22"/>
      <c r="W17" s="22"/>
      <c r="X17" s="14" t="n">
        <f aca="false">SUM(P17:W17)</f>
        <v>114</v>
      </c>
    </row>
    <row r="18" customFormat="false" ht="21" hidden="false" customHeight="false" outlineLevel="0" collapsed="false">
      <c r="A18" s="6" t="s">
        <v>52</v>
      </c>
      <c r="B18" s="19" t="s">
        <v>53</v>
      </c>
      <c r="C18" s="19"/>
      <c r="D18" s="6"/>
      <c r="E18" s="6" t="n">
        <v>2</v>
      </c>
      <c r="F18" s="6" t="n">
        <v>232</v>
      </c>
      <c r="G18" s="6" t="n">
        <v>0</v>
      </c>
      <c r="H18" s="4" t="n">
        <f aca="false">I18+J18+K18+L18+M18+N18+O18</f>
        <v>232</v>
      </c>
      <c r="I18" s="6" t="n">
        <v>70</v>
      </c>
      <c r="J18" s="20" t="n">
        <v>154</v>
      </c>
      <c r="K18" s="6"/>
      <c r="L18" s="21"/>
      <c r="M18" s="21"/>
      <c r="N18" s="20" t="n">
        <v>2</v>
      </c>
      <c r="O18" s="20" t="n">
        <v>6</v>
      </c>
      <c r="P18" s="22" t="n">
        <v>122</v>
      </c>
      <c r="Q18" s="22" t="n">
        <v>110</v>
      </c>
      <c r="R18" s="22"/>
      <c r="S18" s="22"/>
      <c r="T18" s="22"/>
      <c r="U18" s="22"/>
      <c r="V18" s="22"/>
      <c r="W18" s="22"/>
      <c r="X18" s="14" t="n">
        <f aca="false">SUM(P18:W18)</f>
        <v>232</v>
      </c>
    </row>
    <row r="19" customFormat="false" ht="21" hidden="false" customHeight="false" outlineLevel="0" collapsed="false">
      <c r="A19" s="6" t="s">
        <v>54</v>
      </c>
      <c r="B19" s="19" t="s">
        <v>55</v>
      </c>
      <c r="C19" s="19"/>
      <c r="D19" s="6" t="n">
        <v>2</v>
      </c>
      <c r="E19" s="6"/>
      <c r="F19" s="6" t="n">
        <v>180</v>
      </c>
      <c r="G19" s="6" t="n">
        <v>0</v>
      </c>
      <c r="H19" s="4" t="n">
        <f aca="false">I19+J19+K19+L19+M19+N19+O19</f>
        <v>180</v>
      </c>
      <c r="I19" s="6" t="n">
        <v>58</v>
      </c>
      <c r="J19" s="20" t="n">
        <v>120</v>
      </c>
      <c r="K19" s="6"/>
      <c r="L19" s="21"/>
      <c r="M19" s="21"/>
      <c r="N19" s="20"/>
      <c r="O19" s="20" t="n">
        <v>2</v>
      </c>
      <c r="P19" s="22" t="n">
        <v>60</v>
      </c>
      <c r="Q19" s="22" t="n">
        <v>120</v>
      </c>
      <c r="R19" s="22"/>
      <c r="S19" s="22"/>
      <c r="T19" s="22"/>
      <c r="U19" s="22"/>
      <c r="V19" s="22"/>
      <c r="W19" s="22"/>
      <c r="X19" s="14" t="n">
        <f aca="false">SUM(P19:W19)</f>
        <v>180</v>
      </c>
    </row>
    <row r="20" customFormat="false" ht="21" hidden="false" customHeight="false" outlineLevel="0" collapsed="false">
      <c r="A20" s="6" t="s">
        <v>56</v>
      </c>
      <c r="B20" s="19" t="s">
        <v>57</v>
      </c>
      <c r="C20" s="19"/>
      <c r="D20" s="6" t="n">
        <v>2</v>
      </c>
      <c r="E20" s="6"/>
      <c r="F20" s="6" t="n">
        <v>108</v>
      </c>
      <c r="G20" s="6" t="n">
        <v>0</v>
      </c>
      <c r="H20" s="4" t="n">
        <f aca="false">I20+J20+K20+L20+M20+N20+O20</f>
        <v>108</v>
      </c>
      <c r="I20" s="6" t="n">
        <v>26</v>
      </c>
      <c r="J20" s="20" t="n">
        <v>80</v>
      </c>
      <c r="K20" s="6"/>
      <c r="L20" s="21"/>
      <c r="M20" s="21"/>
      <c r="N20" s="20"/>
      <c r="O20" s="20" t="n">
        <v>2</v>
      </c>
      <c r="P20" s="22" t="n">
        <v>30</v>
      </c>
      <c r="Q20" s="22" t="n">
        <v>78</v>
      </c>
      <c r="R20" s="22"/>
      <c r="S20" s="22"/>
      <c r="T20" s="22"/>
      <c r="U20" s="22"/>
      <c r="V20" s="22"/>
      <c r="W20" s="22"/>
      <c r="X20" s="14" t="n">
        <f aca="false">SUM(P20:W20)</f>
        <v>108</v>
      </c>
    </row>
    <row r="21" customFormat="false" ht="21" hidden="false" customHeight="false" outlineLevel="0" collapsed="false">
      <c r="A21" s="6" t="s">
        <v>58</v>
      </c>
      <c r="B21" s="19" t="s">
        <v>59</v>
      </c>
      <c r="C21" s="19"/>
      <c r="D21" s="23"/>
      <c r="E21" s="6" t="n">
        <v>2</v>
      </c>
      <c r="F21" s="6" t="n">
        <v>100</v>
      </c>
      <c r="G21" s="6" t="n">
        <v>0</v>
      </c>
      <c r="H21" s="4" t="n">
        <f aca="false">I21+J21+K21+L21+M21+N21+O21</f>
        <v>100</v>
      </c>
      <c r="I21" s="6" t="n">
        <v>36</v>
      </c>
      <c r="J21" s="20" t="n">
        <v>56</v>
      </c>
      <c r="K21" s="6"/>
      <c r="L21" s="21"/>
      <c r="M21" s="21"/>
      <c r="N21" s="20" t="n">
        <v>2</v>
      </c>
      <c r="O21" s="20" t="n">
        <v>6</v>
      </c>
      <c r="P21" s="22" t="n">
        <v>60</v>
      </c>
      <c r="Q21" s="22" t="n">
        <v>40</v>
      </c>
      <c r="R21" s="22"/>
      <c r="S21" s="22"/>
      <c r="T21" s="22"/>
      <c r="U21" s="22"/>
      <c r="V21" s="22"/>
      <c r="W21" s="22"/>
      <c r="X21" s="14" t="n">
        <f aca="false">SUM(P21:W21)</f>
        <v>100</v>
      </c>
    </row>
    <row r="22" customFormat="false" ht="21" hidden="false" customHeight="false" outlineLevel="0" collapsed="false">
      <c r="A22" s="6" t="s">
        <v>60</v>
      </c>
      <c r="B22" s="19" t="s">
        <v>61</v>
      </c>
      <c r="C22" s="19"/>
      <c r="D22" s="20"/>
      <c r="E22" s="6" t="n">
        <v>2</v>
      </c>
      <c r="F22" s="6" t="n">
        <v>78</v>
      </c>
      <c r="G22" s="6" t="n">
        <v>0</v>
      </c>
      <c r="H22" s="4" t="n">
        <f aca="false">I22+J22+K22+L22+M22+N22+O22</f>
        <v>78</v>
      </c>
      <c r="I22" s="6" t="n">
        <v>42</v>
      </c>
      <c r="J22" s="20" t="n">
        <v>28</v>
      </c>
      <c r="K22" s="6"/>
      <c r="L22" s="21"/>
      <c r="M22" s="21"/>
      <c r="N22" s="20" t="n">
        <v>2</v>
      </c>
      <c r="O22" s="20" t="n">
        <v>6</v>
      </c>
      <c r="P22" s="22" t="n">
        <v>34</v>
      </c>
      <c r="Q22" s="22" t="n">
        <v>44</v>
      </c>
      <c r="R22" s="22"/>
      <c r="S22" s="22"/>
      <c r="T22" s="22"/>
      <c r="U22" s="22"/>
      <c r="V22" s="22"/>
      <c r="W22" s="22"/>
      <c r="X22" s="14" t="n">
        <f aca="false">SUM(P22:W22)</f>
        <v>78</v>
      </c>
    </row>
    <row r="23" customFormat="false" ht="21" hidden="false" customHeight="false" outlineLevel="0" collapsed="false">
      <c r="A23" s="6" t="s">
        <v>62</v>
      </c>
      <c r="B23" s="19" t="s">
        <v>63</v>
      </c>
      <c r="C23" s="19"/>
      <c r="D23" s="20"/>
      <c r="E23" s="6" t="n">
        <v>2</v>
      </c>
      <c r="F23" s="6" t="n">
        <v>72</v>
      </c>
      <c r="G23" s="6" t="n">
        <v>0</v>
      </c>
      <c r="H23" s="4" t="n">
        <f aca="false">I23+J23+K23+L23+M23+N23+O23</f>
        <v>72</v>
      </c>
      <c r="I23" s="6" t="n">
        <v>42</v>
      </c>
      <c r="J23" s="20" t="n">
        <v>22</v>
      </c>
      <c r="K23" s="6"/>
      <c r="L23" s="21"/>
      <c r="M23" s="21"/>
      <c r="N23" s="20" t="n">
        <v>2</v>
      </c>
      <c r="O23" s="20" t="n">
        <v>6</v>
      </c>
      <c r="P23" s="22" t="n">
        <v>48</v>
      </c>
      <c r="Q23" s="22" t="n">
        <v>24</v>
      </c>
      <c r="R23" s="22"/>
      <c r="S23" s="22"/>
      <c r="T23" s="22"/>
      <c r="U23" s="22"/>
      <c r="V23" s="22"/>
      <c r="W23" s="22"/>
      <c r="X23" s="14" t="n">
        <f aca="false">SUM(P23:W23)</f>
        <v>72</v>
      </c>
    </row>
    <row r="24" customFormat="false" ht="21" hidden="false" customHeight="false" outlineLevel="0" collapsed="false">
      <c r="A24" s="6" t="s">
        <v>64</v>
      </c>
      <c r="B24" s="19" t="s">
        <v>65</v>
      </c>
      <c r="C24" s="19"/>
      <c r="D24" s="6" t="n">
        <v>2</v>
      </c>
      <c r="E24" s="6"/>
      <c r="F24" s="6" t="n">
        <v>136</v>
      </c>
      <c r="G24" s="6" t="n">
        <v>0</v>
      </c>
      <c r="H24" s="4" t="n">
        <f aca="false">I24+J24+K24+L24+M24+N24+O24</f>
        <v>136</v>
      </c>
      <c r="I24" s="6" t="n">
        <v>62</v>
      </c>
      <c r="J24" s="6" t="n">
        <v>72</v>
      </c>
      <c r="K24" s="6"/>
      <c r="L24" s="21"/>
      <c r="M24" s="21"/>
      <c r="N24" s="6" t="n">
        <v>0</v>
      </c>
      <c r="O24" s="6" t="n">
        <v>2</v>
      </c>
      <c r="P24" s="22" t="n">
        <v>40</v>
      </c>
      <c r="Q24" s="22" t="n">
        <v>96</v>
      </c>
      <c r="R24" s="22"/>
      <c r="S24" s="22"/>
      <c r="T24" s="22"/>
      <c r="U24" s="22"/>
      <c r="V24" s="22"/>
      <c r="W24" s="22"/>
      <c r="X24" s="14" t="n">
        <f aca="false">SUM(P24:W24)</f>
        <v>136</v>
      </c>
    </row>
    <row r="25" customFormat="false" ht="21" hidden="false" customHeight="false" outlineLevel="0" collapsed="false">
      <c r="A25" s="6" t="s">
        <v>66</v>
      </c>
      <c r="B25" s="19" t="s">
        <v>67</v>
      </c>
      <c r="C25" s="19"/>
      <c r="D25" s="6" t="n">
        <v>2</v>
      </c>
      <c r="E25" s="6"/>
      <c r="F25" s="6" t="n">
        <v>72</v>
      </c>
      <c r="G25" s="6" t="n">
        <v>0</v>
      </c>
      <c r="H25" s="4" t="n">
        <f aca="false">I25+J25+K25+L25+M25+N25+O25</f>
        <v>72</v>
      </c>
      <c r="I25" s="6" t="n">
        <v>50</v>
      </c>
      <c r="J25" s="6" t="n">
        <v>20</v>
      </c>
      <c r="K25" s="6"/>
      <c r="L25" s="21"/>
      <c r="M25" s="21"/>
      <c r="N25" s="6" t="n">
        <v>0</v>
      </c>
      <c r="O25" s="6" t="n">
        <v>2</v>
      </c>
      <c r="P25" s="22"/>
      <c r="Q25" s="22" t="n">
        <v>72</v>
      </c>
      <c r="R25" s="22"/>
      <c r="S25" s="22"/>
      <c r="T25" s="22"/>
      <c r="U25" s="22"/>
      <c r="V25" s="22"/>
      <c r="W25" s="22"/>
      <c r="X25" s="14" t="n">
        <f aca="false">SUM(P25:W25)</f>
        <v>72</v>
      </c>
    </row>
    <row r="26" customFormat="false" ht="21" hidden="false" customHeight="false" outlineLevel="0" collapsed="false">
      <c r="A26" s="6" t="s">
        <v>68</v>
      </c>
      <c r="B26" s="19" t="s">
        <v>69</v>
      </c>
      <c r="C26" s="19"/>
      <c r="D26" s="6" t="n">
        <v>2</v>
      </c>
      <c r="E26" s="6"/>
      <c r="F26" s="6" t="n">
        <v>36</v>
      </c>
      <c r="G26" s="6" t="n">
        <v>0</v>
      </c>
      <c r="H26" s="4" t="n">
        <f aca="false">I26+J26+K26+L26+M26+N26+O26</f>
        <v>36</v>
      </c>
      <c r="I26" s="6" t="n">
        <v>22</v>
      </c>
      <c r="J26" s="6" t="n">
        <v>12</v>
      </c>
      <c r="K26" s="6"/>
      <c r="L26" s="21"/>
      <c r="M26" s="21"/>
      <c r="N26" s="6" t="n">
        <v>0</v>
      </c>
      <c r="O26" s="6" t="n">
        <v>2</v>
      </c>
      <c r="P26" s="22"/>
      <c r="Q26" s="22" t="n">
        <v>36</v>
      </c>
      <c r="R26" s="22"/>
      <c r="S26" s="22"/>
      <c r="T26" s="22"/>
      <c r="U26" s="22"/>
      <c r="V26" s="22"/>
      <c r="W26" s="22"/>
      <c r="X26" s="14" t="n">
        <f aca="false">SUM(P26:W26)</f>
        <v>36</v>
      </c>
    </row>
    <row r="27" customFormat="false" ht="21" hidden="false" customHeight="false" outlineLevel="0" collapsed="false">
      <c r="A27" s="6" t="s">
        <v>70</v>
      </c>
      <c r="B27" s="19" t="s">
        <v>71</v>
      </c>
      <c r="C27" s="19"/>
      <c r="D27" s="6"/>
      <c r="E27" s="6"/>
      <c r="F27" s="6" t="n">
        <v>72</v>
      </c>
      <c r="G27" s="6" t="n">
        <v>0</v>
      </c>
      <c r="H27" s="4" t="n">
        <f aca="false">I27+J27+K27+L27+M27+N27+O27</f>
        <v>72</v>
      </c>
      <c r="I27" s="6" t="n">
        <v>7</v>
      </c>
      <c r="J27" s="6" t="n">
        <v>63</v>
      </c>
      <c r="K27" s="6"/>
      <c r="L27" s="21"/>
      <c r="M27" s="21"/>
      <c r="N27" s="22" t="n">
        <v>0</v>
      </c>
      <c r="O27" s="22" t="n">
        <v>2</v>
      </c>
      <c r="P27" s="22" t="n">
        <v>35</v>
      </c>
      <c r="Q27" s="22" t="n">
        <v>37</v>
      </c>
      <c r="R27" s="22"/>
      <c r="S27" s="22"/>
      <c r="T27" s="22"/>
      <c r="U27" s="22"/>
      <c r="V27" s="22"/>
      <c r="W27" s="22"/>
      <c r="X27" s="14" t="n">
        <f aca="false">SUM(P27:W27)</f>
        <v>72</v>
      </c>
    </row>
    <row r="28" customFormat="false" ht="21" hidden="false" customHeight="false" outlineLevel="0" collapsed="false">
      <c r="A28" s="6" t="s">
        <v>72</v>
      </c>
      <c r="B28" s="19" t="s">
        <v>73</v>
      </c>
      <c r="C28" s="19"/>
      <c r="D28" s="6"/>
      <c r="E28" s="6" t="n">
        <v>2</v>
      </c>
      <c r="F28" s="6" t="n">
        <v>80</v>
      </c>
      <c r="G28" s="6" t="n">
        <v>0</v>
      </c>
      <c r="H28" s="4" t="n">
        <f aca="false">I28+J28+K28+L28+M28+N28+O28</f>
        <v>80</v>
      </c>
      <c r="I28" s="22" t="n">
        <v>38</v>
      </c>
      <c r="J28" s="22" t="n">
        <v>34</v>
      </c>
      <c r="K28" s="6"/>
      <c r="L28" s="21"/>
      <c r="M28" s="21"/>
      <c r="N28" s="6" t="n">
        <v>2</v>
      </c>
      <c r="O28" s="6" t="n">
        <v>6</v>
      </c>
      <c r="P28" s="22"/>
      <c r="Q28" s="22" t="n">
        <v>80</v>
      </c>
      <c r="R28" s="22"/>
      <c r="S28" s="22"/>
      <c r="T28" s="22"/>
      <c r="U28" s="22"/>
      <c r="V28" s="22"/>
      <c r="W28" s="22"/>
      <c r="X28" s="14" t="n">
        <f aca="false">SUM(P28:W28)</f>
        <v>80</v>
      </c>
    </row>
    <row r="29" customFormat="false" ht="21" hidden="false" customHeight="false" outlineLevel="0" collapsed="false">
      <c r="A29" s="6" t="s">
        <v>74</v>
      </c>
      <c r="B29" s="19" t="s">
        <v>75</v>
      </c>
      <c r="C29" s="19"/>
      <c r="D29" s="6" t="n">
        <v>2</v>
      </c>
      <c r="E29" s="6"/>
      <c r="F29" s="6" t="n">
        <v>40</v>
      </c>
      <c r="G29" s="6" t="n">
        <v>0</v>
      </c>
      <c r="H29" s="4" t="n">
        <f aca="false">I29+J29+K29+L29+M29+N29+O29</f>
        <v>40</v>
      </c>
      <c r="I29" s="6" t="n">
        <v>10</v>
      </c>
      <c r="J29" s="6" t="n">
        <v>22</v>
      </c>
      <c r="K29" s="6"/>
      <c r="L29" s="21"/>
      <c r="M29" s="21"/>
      <c r="N29" s="6" t="n">
        <v>2</v>
      </c>
      <c r="O29" s="6" t="n">
        <v>6</v>
      </c>
      <c r="P29" s="22" t="n">
        <v>15</v>
      </c>
      <c r="Q29" s="22" t="n">
        <v>25</v>
      </c>
      <c r="R29" s="22"/>
      <c r="S29" s="22"/>
      <c r="T29" s="22"/>
      <c r="U29" s="22"/>
      <c r="V29" s="22"/>
      <c r="W29" s="22"/>
      <c r="X29" s="14" t="n">
        <f aca="false">SUM(P29:W29)</f>
        <v>40</v>
      </c>
    </row>
    <row r="30" customFormat="false" ht="21" hidden="false" customHeight="false" outlineLevel="0" collapsed="false">
      <c r="A30" s="6" t="s">
        <v>76</v>
      </c>
      <c r="B30" s="19" t="s">
        <v>77</v>
      </c>
      <c r="C30" s="19"/>
      <c r="D30" s="6" t="n">
        <v>1</v>
      </c>
      <c r="E30" s="6"/>
      <c r="F30" s="6" t="n">
        <v>36</v>
      </c>
      <c r="G30" s="6" t="n">
        <v>0</v>
      </c>
      <c r="H30" s="4" t="n">
        <f aca="false">I30+J30+K30+L30+M30+N30+O30</f>
        <v>36</v>
      </c>
      <c r="I30" s="6" t="n">
        <v>10</v>
      </c>
      <c r="J30" s="6" t="n">
        <v>24</v>
      </c>
      <c r="K30" s="6"/>
      <c r="L30" s="21"/>
      <c r="M30" s="21"/>
      <c r="N30" s="20" t="n">
        <v>0</v>
      </c>
      <c r="O30" s="20" t="n">
        <v>2</v>
      </c>
      <c r="P30" s="22" t="n">
        <v>36</v>
      </c>
      <c r="Q30" s="22"/>
      <c r="R30" s="22"/>
      <c r="S30" s="22"/>
      <c r="T30" s="22"/>
      <c r="U30" s="22"/>
      <c r="V30" s="22"/>
      <c r="W30" s="22"/>
      <c r="X30" s="14" t="n">
        <f aca="false">SUM(P30:W30)</f>
        <v>36</v>
      </c>
    </row>
    <row r="31" customFormat="false" ht="21" hidden="false" customHeight="false" outlineLevel="0" collapsed="false">
      <c r="A31" s="6" t="s">
        <v>78</v>
      </c>
      <c r="B31" s="19" t="s">
        <v>79</v>
      </c>
      <c r="C31" s="19"/>
      <c r="D31" s="6" t="n">
        <v>2</v>
      </c>
      <c r="E31" s="6"/>
      <c r="F31" s="6" t="n">
        <v>36</v>
      </c>
      <c r="G31" s="6" t="n">
        <v>0</v>
      </c>
      <c r="H31" s="4" t="n">
        <f aca="false">I31+J31+K31+L31+M31+N31+O31</f>
        <v>46</v>
      </c>
      <c r="I31" s="20" t="n">
        <v>14</v>
      </c>
      <c r="J31" s="20" t="n">
        <v>20</v>
      </c>
      <c r="K31" s="6"/>
      <c r="L31" s="21"/>
      <c r="M31" s="21"/>
      <c r="N31" s="4" t="n">
        <f aca="false">SUM(N32:N37)</f>
        <v>10</v>
      </c>
      <c r="O31" s="4" t="n">
        <v>2</v>
      </c>
      <c r="P31" s="22"/>
      <c r="Q31" s="22" t="n">
        <v>36</v>
      </c>
      <c r="R31" s="22"/>
      <c r="S31" s="22"/>
      <c r="T31" s="22"/>
      <c r="U31" s="22"/>
      <c r="V31" s="22"/>
      <c r="W31" s="22"/>
      <c r="X31" s="14" t="n">
        <f aca="false">SUM(P31:W31)</f>
        <v>36</v>
      </c>
    </row>
    <row r="32" customFormat="false" ht="21" hidden="false" customHeight="false" outlineLevel="0" collapsed="false">
      <c r="A32" s="24" t="s">
        <v>80</v>
      </c>
      <c r="B32" s="25" t="s">
        <v>81</v>
      </c>
      <c r="C32" s="25"/>
      <c r="D32" s="24" t="n">
        <f aca="false">COUNTA(D33:D38)</f>
        <v>3</v>
      </c>
      <c r="E32" s="24" t="n">
        <f aca="false">COUNTA(E33:E38)</f>
        <v>3</v>
      </c>
      <c r="F32" s="24" t="n">
        <f aca="false">SUM(F33:F38)</f>
        <v>554</v>
      </c>
      <c r="G32" s="24" t="n">
        <v>0</v>
      </c>
      <c r="H32" s="24" t="n">
        <f aca="false">I32+J32+K32+L32+M32+N32+O32</f>
        <v>546</v>
      </c>
      <c r="I32" s="24" t="n">
        <f aca="false">SUM(I33:I38)</f>
        <v>198</v>
      </c>
      <c r="J32" s="24" t="n">
        <f aca="false">SUM(J33:J38)</f>
        <v>324</v>
      </c>
      <c r="K32" s="24" t="n">
        <f aca="false">SUM(K33:K38)</f>
        <v>0</v>
      </c>
      <c r="L32" s="24" t="n">
        <f aca="false">SUM(L33:L38)</f>
        <v>0</v>
      </c>
      <c r="M32" s="24" t="n">
        <f aca="false">SUM(M33:M38)</f>
        <v>0</v>
      </c>
      <c r="N32" s="24" t="n">
        <f aca="false">SUM(N33:N38)</f>
        <v>6</v>
      </c>
      <c r="O32" s="24" t="n">
        <f aca="false">SUM(O33:O38)</f>
        <v>18</v>
      </c>
      <c r="P32" s="26" t="n">
        <f aca="false">SUM(P33:P38)</f>
        <v>0</v>
      </c>
      <c r="Q32" s="26" t="n">
        <f aca="false">SUM(Q33:Q38)</f>
        <v>0</v>
      </c>
      <c r="R32" s="26" t="n">
        <f aca="false">SUM(R33:R38)</f>
        <v>152</v>
      </c>
      <c r="S32" s="26" t="n">
        <f aca="false">SUM(S33:S38)</f>
        <v>198</v>
      </c>
      <c r="T32" s="26" t="n">
        <f aca="false">SUM(T33:T38)</f>
        <v>90</v>
      </c>
      <c r="U32" s="26" t="n">
        <f aca="false">SUM(U33:U38)</f>
        <v>78</v>
      </c>
      <c r="V32" s="26" t="n">
        <f aca="false">SUM(V33:V38)</f>
        <v>0</v>
      </c>
      <c r="W32" s="26" t="n">
        <f aca="false">SUM(W33:W38)</f>
        <v>36</v>
      </c>
      <c r="X32" s="14" t="n">
        <f aca="false">SUM(P32:W32)</f>
        <v>554</v>
      </c>
    </row>
    <row r="33" customFormat="false" ht="21" hidden="false" customHeight="false" outlineLevel="0" collapsed="false">
      <c r="A33" s="6" t="s">
        <v>82</v>
      </c>
      <c r="B33" s="19" t="s">
        <v>83</v>
      </c>
      <c r="C33" s="19"/>
      <c r="D33" s="6" t="n">
        <v>8</v>
      </c>
      <c r="E33" s="6"/>
      <c r="F33" s="6" t="n">
        <f aca="false">G33+H33</f>
        <v>36</v>
      </c>
      <c r="G33" s="6" t="n">
        <v>0</v>
      </c>
      <c r="H33" s="4" t="n">
        <f aca="false">I33+J33+K33+L33+M33+N33+O33</f>
        <v>36</v>
      </c>
      <c r="I33" s="6" t="n">
        <v>34</v>
      </c>
      <c r="J33" s="20"/>
      <c r="K33" s="6"/>
      <c r="L33" s="21"/>
      <c r="M33" s="21"/>
      <c r="N33" s="6"/>
      <c r="O33" s="23" t="n">
        <v>2</v>
      </c>
      <c r="P33" s="22"/>
      <c r="Q33" s="22"/>
      <c r="R33" s="22"/>
      <c r="S33" s="22"/>
      <c r="T33" s="22"/>
      <c r="U33" s="22"/>
      <c r="V33" s="22"/>
      <c r="W33" s="22" t="n">
        <v>36</v>
      </c>
      <c r="X33" s="14" t="n">
        <f aca="false">SUM(P33:W33)</f>
        <v>36</v>
      </c>
    </row>
    <row r="34" customFormat="false" ht="21" hidden="false" customHeight="false" outlineLevel="0" collapsed="false">
      <c r="A34" s="6" t="s">
        <v>84</v>
      </c>
      <c r="B34" s="19" t="s">
        <v>65</v>
      </c>
      <c r="C34" s="19"/>
      <c r="D34" s="6" t="n">
        <v>3</v>
      </c>
      <c r="E34" s="6"/>
      <c r="F34" s="6" t="n">
        <f aca="false">G34+H34</f>
        <v>48</v>
      </c>
      <c r="G34" s="6" t="n">
        <v>0</v>
      </c>
      <c r="H34" s="4" t="n">
        <f aca="false">I34+J34+K34+L34+M34+N34+O34</f>
        <v>48</v>
      </c>
      <c r="I34" s="6" t="n">
        <v>40</v>
      </c>
      <c r="J34" s="20" t="n">
        <v>6</v>
      </c>
      <c r="K34" s="6"/>
      <c r="L34" s="21"/>
      <c r="M34" s="21"/>
      <c r="N34" s="6"/>
      <c r="O34" s="23" t="n">
        <v>2</v>
      </c>
      <c r="P34" s="22"/>
      <c r="Q34" s="22"/>
      <c r="R34" s="22" t="n">
        <v>48</v>
      </c>
      <c r="S34" s="22"/>
      <c r="T34" s="22"/>
      <c r="U34" s="22"/>
      <c r="V34" s="22"/>
      <c r="W34" s="22"/>
      <c r="X34" s="14" t="n">
        <f aca="false">SUM(P34:W34)</f>
        <v>48</v>
      </c>
    </row>
    <row r="35" customFormat="false" ht="21" hidden="false" customHeight="false" outlineLevel="0" collapsed="false">
      <c r="A35" s="6" t="s">
        <v>85</v>
      </c>
      <c r="B35" s="19" t="s">
        <v>86</v>
      </c>
      <c r="C35" s="19"/>
      <c r="D35" s="6"/>
      <c r="E35" s="6" t="n">
        <v>6</v>
      </c>
      <c r="F35" s="6" t="n">
        <f aca="false">G35+H35</f>
        <v>186</v>
      </c>
      <c r="G35" s="6"/>
      <c r="H35" s="4" t="n">
        <f aca="false">I35+J35+K35+L35+M35+N35+O35</f>
        <v>186</v>
      </c>
      <c r="I35" s="6" t="n">
        <v>74</v>
      </c>
      <c r="J35" s="20" t="n">
        <v>104</v>
      </c>
      <c r="K35" s="6"/>
      <c r="L35" s="21"/>
      <c r="M35" s="21"/>
      <c r="N35" s="6" t="n">
        <v>2</v>
      </c>
      <c r="O35" s="23" t="n">
        <v>6</v>
      </c>
      <c r="P35" s="22"/>
      <c r="Q35" s="22"/>
      <c r="R35" s="22" t="n">
        <v>48</v>
      </c>
      <c r="S35" s="22" t="n">
        <v>30</v>
      </c>
      <c r="T35" s="22" t="n">
        <v>60</v>
      </c>
      <c r="U35" s="22" t="n">
        <v>48</v>
      </c>
      <c r="V35" s="22"/>
      <c r="W35" s="22"/>
      <c r="X35" s="14" t="n">
        <f aca="false">SUM(P35:W35)</f>
        <v>186</v>
      </c>
    </row>
    <row r="36" customFormat="false" ht="21" hidden="false" customHeight="false" outlineLevel="0" collapsed="false">
      <c r="A36" s="6" t="s">
        <v>87</v>
      </c>
      <c r="B36" s="19" t="s">
        <v>71</v>
      </c>
      <c r="C36" s="19"/>
      <c r="D36" s="6" t="n">
        <v>6</v>
      </c>
      <c r="E36" s="6"/>
      <c r="F36" s="6" t="n">
        <f aca="false">G36+H36</f>
        <v>160</v>
      </c>
      <c r="G36" s="6" t="n">
        <v>0</v>
      </c>
      <c r="H36" s="4" t="n">
        <f aca="false">I36+J36+K36+L36+M36+N36+O36</f>
        <v>160</v>
      </c>
      <c r="I36" s="6" t="n">
        <v>2</v>
      </c>
      <c r="J36" s="20" t="n">
        <v>158</v>
      </c>
      <c r="K36" s="6"/>
      <c r="L36" s="21"/>
      <c r="M36" s="21"/>
      <c r="N36" s="6"/>
      <c r="O36" s="23"/>
      <c r="P36" s="22"/>
      <c r="Q36" s="22"/>
      <c r="R36" s="22" t="n">
        <v>32</v>
      </c>
      <c r="S36" s="22" t="n">
        <v>68</v>
      </c>
      <c r="T36" s="22" t="n">
        <v>30</v>
      </c>
      <c r="U36" s="22" t="n">
        <v>30</v>
      </c>
      <c r="V36" s="22"/>
      <c r="W36" s="22"/>
      <c r="X36" s="14" t="n">
        <f aca="false">SUM(P36:W36)</f>
        <v>160</v>
      </c>
    </row>
    <row r="37" customFormat="false" ht="21" hidden="false" customHeight="false" outlineLevel="0" collapsed="false">
      <c r="A37" s="6" t="s">
        <v>88</v>
      </c>
      <c r="B37" s="19" t="s">
        <v>89</v>
      </c>
      <c r="C37" s="19"/>
      <c r="D37" s="6"/>
      <c r="E37" s="6" t="n">
        <v>4</v>
      </c>
      <c r="F37" s="6" t="n">
        <f aca="false">G37+H37</f>
        <v>52</v>
      </c>
      <c r="G37" s="6" t="n">
        <v>0</v>
      </c>
      <c r="H37" s="4" t="n">
        <f aca="false">I37+J37+K37+L37+M37+N37+O37</f>
        <v>52</v>
      </c>
      <c r="I37" s="6" t="n">
        <v>18</v>
      </c>
      <c r="J37" s="20" t="n">
        <v>28</v>
      </c>
      <c r="K37" s="6"/>
      <c r="L37" s="21"/>
      <c r="M37" s="21"/>
      <c r="N37" s="6" t="n">
        <v>2</v>
      </c>
      <c r="O37" s="23" t="n">
        <v>4</v>
      </c>
      <c r="P37" s="22"/>
      <c r="Q37" s="22"/>
      <c r="R37" s="22" t="n">
        <v>24</v>
      </c>
      <c r="S37" s="22" t="n">
        <v>28</v>
      </c>
      <c r="T37" s="22"/>
      <c r="U37" s="22"/>
      <c r="V37" s="22"/>
      <c r="W37" s="22"/>
      <c r="X37" s="14" t="n">
        <f aca="false">SUM(P37:W37)</f>
        <v>52</v>
      </c>
    </row>
    <row r="38" customFormat="false" ht="21" hidden="false" customHeight="false" outlineLevel="0" collapsed="false">
      <c r="A38" s="6" t="s">
        <v>90</v>
      </c>
      <c r="B38" s="19" t="s">
        <v>91</v>
      </c>
      <c r="C38" s="19"/>
      <c r="D38" s="6"/>
      <c r="E38" s="6" t="n">
        <v>4</v>
      </c>
      <c r="F38" s="6" t="n">
        <f aca="false">G38+H38</f>
        <v>72</v>
      </c>
      <c r="G38" s="6" t="n">
        <v>8</v>
      </c>
      <c r="H38" s="4" t="n">
        <f aca="false">I38+J38+K38+L38+M38+N38+O38</f>
        <v>64</v>
      </c>
      <c r="I38" s="6" t="n">
        <v>30</v>
      </c>
      <c r="J38" s="20" t="n">
        <v>28</v>
      </c>
      <c r="K38" s="6"/>
      <c r="L38" s="21"/>
      <c r="M38" s="21"/>
      <c r="N38" s="4" t="n">
        <v>2</v>
      </c>
      <c r="O38" s="4" t="n">
        <v>4</v>
      </c>
      <c r="P38" s="22"/>
      <c r="Q38" s="22"/>
      <c r="R38" s="22"/>
      <c r="S38" s="22" t="n">
        <v>72</v>
      </c>
      <c r="T38" s="22"/>
      <c r="U38" s="22"/>
      <c r="V38" s="22"/>
      <c r="W38" s="22"/>
      <c r="X38" s="14" t="n">
        <f aca="false">SUM(P38:W38)</f>
        <v>72</v>
      </c>
    </row>
    <row r="39" customFormat="false" ht="21" hidden="false" customHeight="false" outlineLevel="0" collapsed="false">
      <c r="A39" s="24" t="s">
        <v>92</v>
      </c>
      <c r="B39" s="25" t="s">
        <v>93</v>
      </c>
      <c r="C39" s="25"/>
      <c r="D39" s="24" t="n">
        <f aca="false">COUNTA(D40:D41)</f>
        <v>1</v>
      </c>
      <c r="E39" s="24" t="n">
        <f aca="false">COUNTA(E40:E41)</f>
        <v>1</v>
      </c>
      <c r="F39" s="24" t="n">
        <f aca="false">SUM(F40:F41)</f>
        <v>180</v>
      </c>
      <c r="G39" s="24" t="n">
        <v>0</v>
      </c>
      <c r="H39" s="24" t="n">
        <f aca="false">I39+J39+K39+L39+M39+N39+O39</f>
        <v>180</v>
      </c>
      <c r="I39" s="24" t="n">
        <f aca="false">SUM(I40:I41)</f>
        <v>124</v>
      </c>
      <c r="J39" s="24" t="n">
        <f aca="false">SUM(J40:J41)</f>
        <v>52</v>
      </c>
      <c r="K39" s="24" t="n">
        <f aca="false">SUM(K40:K41)</f>
        <v>0</v>
      </c>
      <c r="L39" s="24" t="n">
        <f aca="false">SUM(L40:L41)</f>
        <v>0</v>
      </c>
      <c r="M39" s="24" t="n">
        <f aca="false">SUM(M40:M41)</f>
        <v>0</v>
      </c>
      <c r="N39" s="24" t="n">
        <f aca="false">SUM(N40:N41)</f>
        <v>0</v>
      </c>
      <c r="O39" s="24" t="n">
        <f aca="false">SUM(O40:O41)</f>
        <v>4</v>
      </c>
      <c r="P39" s="24" t="n">
        <f aca="false">SUM(P40:P41)</f>
        <v>0</v>
      </c>
      <c r="Q39" s="24" t="n">
        <f aca="false">SUM(Q40:Q41)</f>
        <v>0</v>
      </c>
      <c r="R39" s="26" t="n">
        <v>144</v>
      </c>
      <c r="S39" s="26" t="n">
        <v>0</v>
      </c>
      <c r="T39" s="26" t="n">
        <f aca="false">SUM(T40:T41)</f>
        <v>0</v>
      </c>
      <c r="U39" s="26" t="n">
        <f aca="false">SUM(U40:U41)</f>
        <v>36</v>
      </c>
      <c r="V39" s="26" t="n">
        <f aca="false">SUM(V40:V41)</f>
        <v>0</v>
      </c>
      <c r="W39" s="26" t="n">
        <f aca="false">SUM(W40:W41)</f>
        <v>0</v>
      </c>
      <c r="X39" s="14" t="n">
        <f aca="false">SUM(P39:W39)</f>
        <v>180</v>
      </c>
    </row>
    <row r="40" customFormat="false" ht="21" hidden="false" customHeight="false" outlineLevel="0" collapsed="false">
      <c r="A40" s="6" t="s">
        <v>94</v>
      </c>
      <c r="B40" s="19" t="s">
        <v>61</v>
      </c>
      <c r="C40" s="19"/>
      <c r="D40" s="6" t="n">
        <v>3</v>
      </c>
      <c r="E40" s="6"/>
      <c r="F40" s="6" t="n">
        <v>144</v>
      </c>
      <c r="G40" s="6" t="n">
        <v>0</v>
      </c>
      <c r="H40" s="4" t="n">
        <f aca="false">I40+J40+K40+L40+M40+N40+O40</f>
        <v>144</v>
      </c>
      <c r="I40" s="6" t="n">
        <v>100</v>
      </c>
      <c r="J40" s="20" t="n">
        <v>42</v>
      </c>
      <c r="K40" s="6"/>
      <c r="L40" s="21"/>
      <c r="M40" s="21"/>
      <c r="N40" s="6"/>
      <c r="O40" s="23" t="n">
        <v>2</v>
      </c>
      <c r="P40" s="22"/>
      <c r="Q40" s="22"/>
      <c r="R40" s="22" t="n">
        <v>144</v>
      </c>
      <c r="S40" s="22"/>
      <c r="T40" s="22"/>
      <c r="U40" s="22"/>
      <c r="V40" s="22"/>
      <c r="W40" s="22"/>
      <c r="X40" s="14" t="n">
        <f aca="false">SUM(P40:W40)</f>
        <v>144</v>
      </c>
    </row>
    <row r="41" customFormat="false" ht="21" hidden="false" customHeight="false" outlineLevel="0" collapsed="false">
      <c r="A41" s="6" t="s">
        <v>95</v>
      </c>
      <c r="B41" s="19" t="s">
        <v>96</v>
      </c>
      <c r="C41" s="19"/>
      <c r="D41" s="6"/>
      <c r="E41" s="6" t="n">
        <v>6</v>
      </c>
      <c r="F41" s="6" t="n">
        <v>36</v>
      </c>
      <c r="G41" s="6" t="n">
        <v>2</v>
      </c>
      <c r="H41" s="4" t="n">
        <f aca="false">I41+J41+K41+L41+M41+N41+O41</f>
        <v>36</v>
      </c>
      <c r="I41" s="6" t="n">
        <v>24</v>
      </c>
      <c r="J41" s="20" t="n">
        <v>10</v>
      </c>
      <c r="K41" s="6"/>
      <c r="L41" s="21"/>
      <c r="M41" s="21"/>
      <c r="N41" s="4"/>
      <c r="O41" s="4" t="n">
        <v>2</v>
      </c>
      <c r="P41" s="22"/>
      <c r="Q41" s="22"/>
      <c r="R41" s="22"/>
      <c r="S41" s="22"/>
      <c r="T41" s="22"/>
      <c r="U41" s="22" t="n">
        <v>36</v>
      </c>
      <c r="V41" s="22"/>
      <c r="W41" s="22"/>
      <c r="X41" s="14" t="n">
        <f aca="false">SUM(P41:W41)</f>
        <v>36</v>
      </c>
    </row>
    <row r="42" customFormat="false" ht="21" hidden="false" customHeight="false" outlineLevel="0" collapsed="false">
      <c r="A42" s="24" t="s">
        <v>97</v>
      </c>
      <c r="B42" s="25" t="s">
        <v>98</v>
      </c>
      <c r="C42" s="25"/>
      <c r="D42" s="24" t="n">
        <f aca="false">COUNT(D43:D51)</f>
        <v>4</v>
      </c>
      <c r="E42" s="24" t="n">
        <f aca="false">COUNT(E43:E51)</f>
        <v>5</v>
      </c>
      <c r="F42" s="26" t="n">
        <f aca="false">SUM(F43:F51)</f>
        <v>622</v>
      </c>
      <c r="G42" s="26" t="n">
        <f aca="false">SUM(G43:G51)</f>
        <v>18</v>
      </c>
      <c r="H42" s="26" t="n">
        <f aca="false">SUM(H43:H51)</f>
        <v>604</v>
      </c>
      <c r="I42" s="26" t="n">
        <f aca="false">SUM(I43:I51)</f>
        <v>272</v>
      </c>
      <c r="J42" s="26" t="n">
        <f aca="false">SUM(J43:J51)</f>
        <v>286</v>
      </c>
      <c r="K42" s="26" t="n">
        <f aca="false">SUM(K43:K51)</f>
        <v>0</v>
      </c>
      <c r="L42" s="26" t="n">
        <f aca="false">SUM(L43:L51)</f>
        <v>0</v>
      </c>
      <c r="M42" s="26" t="n">
        <f aca="false">SUM(M43:M51)</f>
        <v>0</v>
      </c>
      <c r="N42" s="26" t="n">
        <f aca="false">SUM(N43:N51)</f>
        <v>14</v>
      </c>
      <c r="O42" s="26" t="n">
        <f aca="false">SUM(O43:O51)</f>
        <v>32</v>
      </c>
      <c r="P42" s="26"/>
      <c r="Q42" s="26" t="n">
        <f aca="false">SUM(Q43:Q51)</f>
        <v>0</v>
      </c>
      <c r="R42" s="26" t="n">
        <f aca="false">SUM(R43:R51)</f>
        <v>156</v>
      </c>
      <c r="S42" s="26" t="n">
        <f aca="false">SUM(S43:S51)</f>
        <v>58</v>
      </c>
      <c r="T42" s="26" t="n">
        <f aca="false">SUM(T43:T51)</f>
        <v>262</v>
      </c>
      <c r="U42" s="26" t="n">
        <f aca="false">SUM(U43:U51)</f>
        <v>110</v>
      </c>
      <c r="V42" s="26" t="n">
        <f aca="false">SUM(V43:V51)</f>
        <v>36</v>
      </c>
      <c r="W42" s="26" t="n">
        <f aca="false">SUM(W43:W51)</f>
        <v>0</v>
      </c>
      <c r="X42" s="14" t="n">
        <f aca="false">SUM(P42:W42)</f>
        <v>622</v>
      </c>
    </row>
    <row r="43" customFormat="false" ht="21" hidden="false" customHeight="false" outlineLevel="0" collapsed="false">
      <c r="A43" s="6" t="s">
        <v>99</v>
      </c>
      <c r="B43" s="19" t="s">
        <v>100</v>
      </c>
      <c r="C43" s="19"/>
      <c r="D43" s="6" t="n">
        <v>5</v>
      </c>
      <c r="E43" s="6"/>
      <c r="F43" s="6" t="n">
        <f aca="false">G43+H43</f>
        <v>64</v>
      </c>
      <c r="G43" s="6" t="n">
        <v>8</v>
      </c>
      <c r="H43" s="4" t="n">
        <f aca="false">I43+J43+K43+L43+M43+N43+O43</f>
        <v>56</v>
      </c>
      <c r="I43" s="6" t="n">
        <v>38</v>
      </c>
      <c r="J43" s="20" t="n">
        <v>16</v>
      </c>
      <c r="K43" s="6"/>
      <c r="L43" s="21"/>
      <c r="M43" s="21"/>
      <c r="N43" s="6"/>
      <c r="O43" s="23" t="n">
        <v>2</v>
      </c>
      <c r="P43" s="22"/>
      <c r="Q43" s="22"/>
      <c r="R43" s="22"/>
      <c r="S43" s="22"/>
      <c r="T43" s="22" t="n">
        <v>64</v>
      </c>
      <c r="U43" s="22"/>
      <c r="V43" s="22"/>
      <c r="W43" s="22"/>
      <c r="X43" s="14" t="n">
        <f aca="false">SUM(P43:W43)</f>
        <v>64</v>
      </c>
    </row>
    <row r="44" customFormat="false" ht="21" hidden="false" customHeight="false" outlineLevel="0" collapsed="false">
      <c r="A44" s="6" t="s">
        <v>101</v>
      </c>
      <c r="B44" s="19" t="s">
        <v>102</v>
      </c>
      <c r="C44" s="19"/>
      <c r="D44" s="6"/>
      <c r="E44" s="6" t="n">
        <v>6</v>
      </c>
      <c r="F44" s="6" t="n">
        <f aca="false">G44+H44</f>
        <v>92</v>
      </c>
      <c r="G44" s="6" t="n">
        <v>0</v>
      </c>
      <c r="H44" s="4" t="n">
        <f aca="false">I44+J44+K44+L44+M44+N44+O44</f>
        <v>92</v>
      </c>
      <c r="I44" s="6" t="n">
        <v>40</v>
      </c>
      <c r="J44" s="20" t="n">
        <v>42</v>
      </c>
      <c r="K44" s="6"/>
      <c r="L44" s="21"/>
      <c r="M44" s="21"/>
      <c r="N44" s="6" t="n">
        <v>4</v>
      </c>
      <c r="O44" s="23" t="n">
        <v>6</v>
      </c>
      <c r="P44" s="22"/>
      <c r="Q44" s="22"/>
      <c r="R44" s="22"/>
      <c r="S44" s="22"/>
      <c r="T44" s="22" t="n">
        <v>50</v>
      </c>
      <c r="U44" s="22" t="n">
        <v>42</v>
      </c>
      <c r="V44" s="22"/>
      <c r="W44" s="22"/>
      <c r="X44" s="14" t="n">
        <f aca="false">SUM(P44:W44)</f>
        <v>92</v>
      </c>
    </row>
    <row r="45" customFormat="false" ht="21" hidden="false" customHeight="false" outlineLevel="0" collapsed="false">
      <c r="A45" s="6" t="s">
        <v>103</v>
      </c>
      <c r="B45" s="19" t="s">
        <v>104</v>
      </c>
      <c r="C45" s="19"/>
      <c r="D45" s="6"/>
      <c r="E45" s="6" t="n">
        <v>3</v>
      </c>
      <c r="F45" s="6" t="n">
        <f aca="false">G45+H45</f>
        <v>64</v>
      </c>
      <c r="G45" s="6" t="n">
        <v>0</v>
      </c>
      <c r="H45" s="4" t="n">
        <f aca="false">I45+J45+K45+L45+M45+N45+O45</f>
        <v>64</v>
      </c>
      <c r="I45" s="6" t="n">
        <v>30</v>
      </c>
      <c r="J45" s="20" t="n">
        <v>24</v>
      </c>
      <c r="K45" s="6"/>
      <c r="L45" s="21"/>
      <c r="M45" s="21"/>
      <c r="N45" s="6" t="n">
        <v>4</v>
      </c>
      <c r="O45" s="23" t="n">
        <v>6</v>
      </c>
      <c r="P45" s="22"/>
      <c r="Q45" s="22"/>
      <c r="R45" s="22" t="n">
        <v>64</v>
      </c>
      <c r="S45" s="22"/>
      <c r="T45" s="22"/>
      <c r="U45" s="22"/>
      <c r="V45" s="22"/>
      <c r="W45" s="22"/>
      <c r="X45" s="14" t="n">
        <f aca="false">SUM(P45:W45)</f>
        <v>64</v>
      </c>
    </row>
    <row r="46" customFormat="false" ht="21" hidden="false" customHeight="false" outlineLevel="0" collapsed="false">
      <c r="A46" s="6" t="s">
        <v>105</v>
      </c>
      <c r="B46" s="19" t="s">
        <v>106</v>
      </c>
      <c r="C46" s="19"/>
      <c r="D46" s="6"/>
      <c r="E46" s="6" t="n">
        <v>5</v>
      </c>
      <c r="F46" s="6" t="n">
        <f aca="false">G46+H46</f>
        <v>100</v>
      </c>
      <c r="G46" s="6" t="n">
        <v>10</v>
      </c>
      <c r="H46" s="4" t="n">
        <f aca="false">I46+J46+K46+L46+M46+N46+O46</f>
        <v>90</v>
      </c>
      <c r="I46" s="6" t="n">
        <v>58</v>
      </c>
      <c r="J46" s="20" t="n">
        <v>26</v>
      </c>
      <c r="K46" s="6"/>
      <c r="L46" s="21"/>
      <c r="M46" s="21"/>
      <c r="N46" s="6" t="n">
        <v>2</v>
      </c>
      <c r="O46" s="23" t="n">
        <v>4</v>
      </c>
      <c r="P46" s="22"/>
      <c r="Q46" s="22"/>
      <c r="R46" s="22"/>
      <c r="S46" s="22"/>
      <c r="T46" s="22" t="n">
        <v>100</v>
      </c>
      <c r="U46" s="22"/>
      <c r="V46" s="22"/>
      <c r="W46" s="22"/>
      <c r="X46" s="14" t="n">
        <f aca="false">SUM(P46:W46)</f>
        <v>100</v>
      </c>
    </row>
    <row r="47" customFormat="false" ht="21" hidden="false" customHeight="false" outlineLevel="0" collapsed="false">
      <c r="A47" s="6" t="s">
        <v>107</v>
      </c>
      <c r="B47" s="19" t="s">
        <v>108</v>
      </c>
      <c r="C47" s="19"/>
      <c r="D47" s="6"/>
      <c r="E47" s="6" t="n">
        <v>5</v>
      </c>
      <c r="F47" s="6" t="n">
        <f aca="false">G47+H47</f>
        <v>48</v>
      </c>
      <c r="G47" s="6" t="n">
        <v>0</v>
      </c>
      <c r="H47" s="4" t="n">
        <f aca="false">I47+J47+K47+L47+M47+N47+O47</f>
        <v>48</v>
      </c>
      <c r="I47" s="6" t="n">
        <v>24</v>
      </c>
      <c r="J47" s="20" t="n">
        <v>18</v>
      </c>
      <c r="K47" s="6"/>
      <c r="L47" s="21"/>
      <c r="M47" s="21"/>
      <c r="N47" s="6" t="n">
        <v>2</v>
      </c>
      <c r="O47" s="23" t="n">
        <v>4</v>
      </c>
      <c r="P47" s="22"/>
      <c r="Q47" s="22"/>
      <c r="R47" s="22"/>
      <c r="S47" s="22"/>
      <c r="T47" s="22" t="n">
        <v>48</v>
      </c>
      <c r="U47" s="22"/>
      <c r="V47" s="22"/>
      <c r="W47" s="22"/>
      <c r="X47" s="14" t="n">
        <f aca="false">SUM(P47:W47)</f>
        <v>48</v>
      </c>
    </row>
    <row r="48" customFormat="false" ht="21" hidden="false" customHeight="false" outlineLevel="0" collapsed="false">
      <c r="A48" s="6" t="s">
        <v>109</v>
      </c>
      <c r="B48" s="19" t="s">
        <v>110</v>
      </c>
      <c r="C48" s="19"/>
      <c r="D48" s="6" t="n">
        <v>3</v>
      </c>
      <c r="E48" s="6"/>
      <c r="F48" s="6" t="n">
        <f aca="false">G48+H48</f>
        <v>56</v>
      </c>
      <c r="G48" s="6" t="n">
        <v>0</v>
      </c>
      <c r="H48" s="4" t="n">
        <f aca="false">I48+J48+K48+L48+M48+N48+O48</f>
        <v>56</v>
      </c>
      <c r="I48" s="6" t="n">
        <v>26</v>
      </c>
      <c r="J48" s="20" t="n">
        <v>28</v>
      </c>
      <c r="K48" s="6"/>
      <c r="L48" s="21"/>
      <c r="M48" s="21"/>
      <c r="N48" s="6"/>
      <c r="O48" s="23" t="n">
        <v>2</v>
      </c>
      <c r="P48" s="22"/>
      <c r="Q48" s="22"/>
      <c r="R48" s="22" t="n">
        <v>56</v>
      </c>
      <c r="S48" s="22"/>
      <c r="T48" s="22"/>
      <c r="U48" s="22"/>
      <c r="V48" s="22"/>
      <c r="W48" s="22"/>
      <c r="X48" s="14" t="n">
        <f aca="false">SUM(P48:W48)</f>
        <v>56</v>
      </c>
    </row>
    <row r="49" customFormat="false" ht="21" hidden="false" customHeight="false" outlineLevel="0" collapsed="false">
      <c r="A49" s="6" t="s">
        <v>111</v>
      </c>
      <c r="B49" s="19" t="s">
        <v>112</v>
      </c>
      <c r="C49" s="19"/>
      <c r="D49" s="6" t="n">
        <v>4</v>
      </c>
      <c r="E49" s="6"/>
      <c r="F49" s="6" t="n">
        <f aca="false">G49+H49</f>
        <v>94</v>
      </c>
      <c r="G49" s="6" t="n">
        <v>0</v>
      </c>
      <c r="H49" s="4" t="n">
        <f aca="false">I49+J49+K49+L49+M49+N49+O49</f>
        <v>94</v>
      </c>
      <c r="I49" s="6" t="n">
        <v>20</v>
      </c>
      <c r="J49" s="20" t="n">
        <v>72</v>
      </c>
      <c r="K49" s="6"/>
      <c r="L49" s="21"/>
      <c r="M49" s="21"/>
      <c r="N49" s="6"/>
      <c r="O49" s="23" t="n">
        <v>2</v>
      </c>
      <c r="P49" s="22"/>
      <c r="Q49" s="22"/>
      <c r="R49" s="22" t="n">
        <v>36</v>
      </c>
      <c r="S49" s="22" t="n">
        <v>58</v>
      </c>
      <c r="T49" s="22"/>
      <c r="U49" s="22"/>
      <c r="V49" s="22"/>
      <c r="W49" s="22"/>
      <c r="X49" s="14" t="n">
        <f aca="false">SUM(P49:W49)</f>
        <v>94</v>
      </c>
    </row>
    <row r="50" customFormat="false" ht="21" hidden="false" customHeight="false" outlineLevel="0" collapsed="false">
      <c r="A50" s="6" t="s">
        <v>113</v>
      </c>
      <c r="B50" s="19" t="s">
        <v>114</v>
      </c>
      <c r="C50" s="19"/>
      <c r="D50" s="6"/>
      <c r="E50" s="6" t="n">
        <v>7</v>
      </c>
      <c r="F50" s="6" t="n">
        <f aca="false">G50+H50</f>
        <v>36</v>
      </c>
      <c r="G50" s="6" t="n">
        <v>0</v>
      </c>
      <c r="H50" s="4" t="n">
        <f aca="false">I50+J50+K50+L50+M50+N50+O50</f>
        <v>36</v>
      </c>
      <c r="I50" s="6" t="n">
        <v>16</v>
      </c>
      <c r="J50" s="20" t="n">
        <v>14</v>
      </c>
      <c r="K50" s="6"/>
      <c r="L50" s="21"/>
      <c r="M50" s="21"/>
      <c r="N50" s="6" t="n">
        <v>2</v>
      </c>
      <c r="O50" s="23" t="n">
        <v>4</v>
      </c>
      <c r="P50" s="22"/>
      <c r="Q50" s="22"/>
      <c r="R50" s="22"/>
      <c r="S50" s="22"/>
      <c r="T50" s="22"/>
      <c r="U50" s="22"/>
      <c r="V50" s="22" t="n">
        <v>36</v>
      </c>
      <c r="W50" s="22"/>
      <c r="X50" s="14" t="n">
        <f aca="false">SUM(P50:W50)</f>
        <v>36</v>
      </c>
      <c r="Z50" s="1" t="s">
        <v>115</v>
      </c>
    </row>
    <row r="51" customFormat="false" ht="21" hidden="false" customHeight="false" outlineLevel="0" collapsed="false">
      <c r="A51" s="6" t="s">
        <v>116</v>
      </c>
      <c r="B51" s="19" t="s">
        <v>117</v>
      </c>
      <c r="C51" s="19"/>
      <c r="D51" s="6" t="n">
        <v>6</v>
      </c>
      <c r="E51" s="6"/>
      <c r="F51" s="6" t="n">
        <f aca="false">G51+H51</f>
        <v>68</v>
      </c>
      <c r="G51" s="6" t="n">
        <v>0</v>
      </c>
      <c r="H51" s="4" t="n">
        <f aca="false">I51+J51+K51+L51+M51+N51+O51</f>
        <v>68</v>
      </c>
      <c r="I51" s="6" t="n">
        <v>20</v>
      </c>
      <c r="J51" s="20" t="n">
        <v>46</v>
      </c>
      <c r="K51" s="6"/>
      <c r="L51" s="21"/>
      <c r="M51" s="21"/>
      <c r="N51" s="4"/>
      <c r="O51" s="23" t="n">
        <v>2</v>
      </c>
      <c r="P51" s="22"/>
      <c r="Q51" s="22"/>
      <c r="R51" s="22"/>
      <c r="S51" s="22"/>
      <c r="T51" s="22"/>
      <c r="U51" s="22" t="n">
        <v>68</v>
      </c>
      <c r="V51" s="22"/>
      <c r="W51" s="22"/>
      <c r="X51" s="14" t="n">
        <f aca="false">SUM(P51:W51)</f>
        <v>68</v>
      </c>
    </row>
    <row r="52" customFormat="false" ht="21" hidden="false" customHeight="false" outlineLevel="0" collapsed="false">
      <c r="A52" s="24" t="s">
        <v>118</v>
      </c>
      <c r="B52" s="25" t="s">
        <v>119</v>
      </c>
      <c r="C52" s="25"/>
      <c r="D52" s="24" t="n">
        <f aca="false">D53+D59+D65+D71+D77+D83+D88</f>
        <v>20</v>
      </c>
      <c r="E52" s="24" t="n">
        <f aca="false">E53+E59+E65+E71+E77+E83+E88</f>
        <v>7</v>
      </c>
      <c r="F52" s="24" t="n">
        <f aca="false">F53+F59+F65+F71+F77+F83+F88</f>
        <v>2748</v>
      </c>
      <c r="G52" s="24" t="n">
        <f aca="false">G53+G59+G65+G71+G77+G83+G88</f>
        <v>68</v>
      </c>
      <c r="H52" s="24" t="n">
        <f aca="false">H53+H59+H65+H71+H77+H83+H88</f>
        <v>2662</v>
      </c>
      <c r="I52" s="24" t="n">
        <f aca="false">I53+I59+I65+I71+I77+I83+I88</f>
        <v>640</v>
      </c>
      <c r="J52" s="24" t="n">
        <f aca="false">J53+J59+J65+J71+J77+J83+J88</f>
        <v>564</v>
      </c>
      <c r="K52" s="24" t="n">
        <f aca="false">K53+K59+K65+K71+K77+K83+K88</f>
        <v>40</v>
      </c>
      <c r="L52" s="24" t="n">
        <f aca="false">L53+L59+L65+L71+L77+L83+L88</f>
        <v>540</v>
      </c>
      <c r="M52" s="24" t="n">
        <f aca="false">M53+M59+M65+M71+M77+M83+M88</f>
        <v>756</v>
      </c>
      <c r="N52" s="24" t="n">
        <f aca="false">N53+N59+N65+N71+N77+N83+N88</f>
        <v>0</v>
      </c>
      <c r="O52" s="24" t="n">
        <f aca="false">O53+O59+O65+O71+O77+O83+O88</f>
        <v>122</v>
      </c>
      <c r="P52" s="26" t="n">
        <v>0</v>
      </c>
      <c r="Q52" s="26" t="n">
        <v>0</v>
      </c>
      <c r="R52" s="26" t="n">
        <f aca="false">R53+R59+R65+R71+R83+R88+R77</f>
        <v>160</v>
      </c>
      <c r="S52" s="26" t="n">
        <f aca="false">S53+S59+S65+S71+S83+S88+S77</f>
        <v>608</v>
      </c>
      <c r="T52" s="26" t="n">
        <f aca="false">T53+T59+T65+T71+T83+T88+T77</f>
        <v>260</v>
      </c>
      <c r="U52" s="26" t="n">
        <f aca="false">U53+U59+U65+U71+U83+U88+U77</f>
        <v>640</v>
      </c>
      <c r="V52" s="26" t="n">
        <f aca="false">V53+V59+V65+V71+V83+V88+V77</f>
        <v>576</v>
      </c>
      <c r="W52" s="26" t="n">
        <f aca="false">W53+W59+W65+W71+W83+W88+W77</f>
        <v>504</v>
      </c>
      <c r="X52" s="14" t="n">
        <f aca="false">SUM(P52:W52)</f>
        <v>2748</v>
      </c>
    </row>
    <row r="53" customFormat="false" ht="60.75" hidden="false" customHeight="false" outlineLevel="0" collapsed="false">
      <c r="A53" s="24" t="s">
        <v>120</v>
      </c>
      <c r="B53" s="25" t="s">
        <v>121</v>
      </c>
      <c r="C53" s="25"/>
      <c r="D53" s="24" t="n">
        <f aca="false">COUNTA(D54:D58)</f>
        <v>3</v>
      </c>
      <c r="E53" s="24" t="n">
        <f aca="false">COUNTA(E54:E58)</f>
        <v>1</v>
      </c>
      <c r="F53" s="24" t="n">
        <f aca="false">SUM(F54:F58)</f>
        <v>288</v>
      </c>
      <c r="G53" s="24" t="n">
        <f aca="false">SUM(G54:G58)</f>
        <v>12</v>
      </c>
      <c r="H53" s="24" t="n">
        <f aca="false">SUM(H54:H58)</f>
        <v>276</v>
      </c>
      <c r="I53" s="24" t="n">
        <f aca="false">SUM(I54:I58)</f>
        <v>44</v>
      </c>
      <c r="J53" s="24" t="n">
        <f aca="false">SUM(J54:J58)</f>
        <v>36</v>
      </c>
      <c r="K53" s="24" t="n">
        <f aca="false">SUM(K54:K58)</f>
        <v>0</v>
      </c>
      <c r="L53" s="24" t="n">
        <f aca="false">SUM(L54:L58)</f>
        <v>72</v>
      </c>
      <c r="M53" s="24" t="n">
        <f aca="false">SUM(M54:M58)</f>
        <v>108</v>
      </c>
      <c r="N53" s="24" t="n">
        <f aca="false">SUM(N54:N58)</f>
        <v>0</v>
      </c>
      <c r="O53" s="24" t="n">
        <f aca="false">SUM(O54:O58)</f>
        <v>16</v>
      </c>
      <c r="P53" s="26" t="n">
        <v>0</v>
      </c>
      <c r="Q53" s="26" t="n">
        <v>0</v>
      </c>
      <c r="R53" s="26" t="n">
        <v>0</v>
      </c>
      <c r="S53" s="26" t="n">
        <f aca="false">S54+S55+S56+S57+S58</f>
        <v>288</v>
      </c>
      <c r="T53" s="26" t="n">
        <f aca="false">T54+T55+T56+T57+T58</f>
        <v>0</v>
      </c>
      <c r="U53" s="26" t="n">
        <f aca="false">U54+U55+U56+U57+U58</f>
        <v>0</v>
      </c>
      <c r="V53" s="26" t="n">
        <f aca="false">V54+V55+V56+V57+V58</f>
        <v>0</v>
      </c>
      <c r="W53" s="26" t="n">
        <f aca="false">W54+W55+W56+W57+W58</f>
        <v>0</v>
      </c>
      <c r="X53" s="14" t="n">
        <f aca="false">SUM(P53:W53)</f>
        <v>288</v>
      </c>
    </row>
    <row r="54" customFormat="false" ht="40.5" hidden="false" customHeight="false" outlineLevel="0" collapsed="false">
      <c r="A54" s="6" t="s">
        <v>122</v>
      </c>
      <c r="B54" s="19" t="s">
        <v>123</v>
      </c>
      <c r="C54" s="19"/>
      <c r="D54" s="27" t="n">
        <v>4</v>
      </c>
      <c r="E54" s="6"/>
      <c r="F54" s="6" t="n">
        <f aca="false">G54+H54</f>
        <v>36</v>
      </c>
      <c r="G54" s="6" t="n">
        <v>6</v>
      </c>
      <c r="H54" s="4" t="n">
        <f aca="false">I54+J54+K54+L54+M54+N54+O54</f>
        <v>30</v>
      </c>
      <c r="I54" s="6" t="n">
        <v>16</v>
      </c>
      <c r="J54" s="20" t="n">
        <v>12</v>
      </c>
      <c r="K54" s="6"/>
      <c r="L54" s="21"/>
      <c r="M54" s="21"/>
      <c r="N54" s="6"/>
      <c r="O54" s="23" t="n">
        <v>2</v>
      </c>
      <c r="P54" s="22"/>
      <c r="Q54" s="22"/>
      <c r="R54" s="22"/>
      <c r="S54" s="22" t="n">
        <v>36</v>
      </c>
      <c r="T54" s="22"/>
      <c r="U54" s="22"/>
      <c r="V54" s="22"/>
      <c r="W54" s="22"/>
      <c r="X54" s="14" t="n">
        <f aca="false">SUM(P54:W54)</f>
        <v>36</v>
      </c>
    </row>
    <row r="55" customFormat="false" ht="60.75" hidden="false" customHeight="false" outlineLevel="0" collapsed="false">
      <c r="A55" s="6" t="s">
        <v>124</v>
      </c>
      <c r="B55" s="19" t="s">
        <v>125</v>
      </c>
      <c r="C55" s="19"/>
      <c r="D55" s="27" t="n">
        <v>4</v>
      </c>
      <c r="E55" s="6"/>
      <c r="F55" s="6" t="n">
        <f aca="false">G55+H55</f>
        <v>60</v>
      </c>
      <c r="G55" s="6" t="n">
        <v>6</v>
      </c>
      <c r="H55" s="4" t="n">
        <f aca="false">I55+J55+K55+L55+M55+N55+O55</f>
        <v>54</v>
      </c>
      <c r="I55" s="6" t="n">
        <v>28</v>
      </c>
      <c r="J55" s="20" t="n">
        <v>24</v>
      </c>
      <c r="K55" s="6"/>
      <c r="L55" s="21"/>
      <c r="M55" s="21"/>
      <c r="N55" s="6"/>
      <c r="O55" s="23" t="n">
        <v>2</v>
      </c>
      <c r="P55" s="22"/>
      <c r="Q55" s="22"/>
      <c r="R55" s="22"/>
      <c r="S55" s="22" t="n">
        <v>60</v>
      </c>
      <c r="T55" s="22"/>
      <c r="U55" s="22"/>
      <c r="V55" s="22"/>
      <c r="W55" s="22"/>
      <c r="X55" s="14" t="n">
        <f aca="false">SUM(P55:W55)</f>
        <v>60</v>
      </c>
    </row>
    <row r="56" customFormat="false" ht="21" hidden="false" customHeight="true" outlineLevel="0" collapsed="false">
      <c r="A56" s="6" t="s">
        <v>126</v>
      </c>
      <c r="B56" s="19" t="s">
        <v>127</v>
      </c>
      <c r="C56" s="19"/>
      <c r="D56" s="6" t="s">
        <v>128</v>
      </c>
      <c r="E56" s="6"/>
      <c r="F56" s="6" t="n">
        <v>72</v>
      </c>
      <c r="G56" s="6" t="n">
        <v>0</v>
      </c>
      <c r="H56" s="4" t="n">
        <f aca="false">I56+J56+K56+L56+M56+N56+O56</f>
        <v>72</v>
      </c>
      <c r="I56" s="6"/>
      <c r="J56" s="20"/>
      <c r="K56" s="6"/>
      <c r="L56" s="21" t="n">
        <v>72</v>
      </c>
      <c r="M56" s="21"/>
      <c r="N56" s="6"/>
      <c r="O56" s="23"/>
      <c r="P56" s="22"/>
      <c r="Q56" s="22"/>
      <c r="R56" s="22"/>
      <c r="S56" s="22" t="n">
        <v>72</v>
      </c>
      <c r="T56" s="22"/>
      <c r="U56" s="22"/>
      <c r="V56" s="22"/>
      <c r="W56" s="22"/>
      <c r="X56" s="14" t="n">
        <f aca="false">SUM(P56:W56)</f>
        <v>72</v>
      </c>
    </row>
    <row r="57" customFormat="false" ht="21" hidden="false" customHeight="false" outlineLevel="0" collapsed="false">
      <c r="A57" s="6" t="s">
        <v>129</v>
      </c>
      <c r="B57" s="19" t="s">
        <v>130</v>
      </c>
      <c r="C57" s="19"/>
      <c r="D57" s="6"/>
      <c r="E57" s="6"/>
      <c r="F57" s="6" t="n">
        <v>108</v>
      </c>
      <c r="G57" s="6" t="n">
        <v>0</v>
      </c>
      <c r="H57" s="4" t="n">
        <f aca="false">I57+J57+K57+L57+M57+N57+O57</f>
        <v>108</v>
      </c>
      <c r="I57" s="6"/>
      <c r="J57" s="20"/>
      <c r="K57" s="6"/>
      <c r="L57" s="21"/>
      <c r="M57" s="21" t="n">
        <v>108</v>
      </c>
      <c r="N57" s="6"/>
      <c r="O57" s="23"/>
      <c r="P57" s="22"/>
      <c r="Q57" s="22"/>
      <c r="R57" s="22"/>
      <c r="S57" s="22" t="n">
        <v>108</v>
      </c>
      <c r="T57" s="22"/>
      <c r="U57" s="22"/>
      <c r="V57" s="22"/>
      <c r="W57" s="22"/>
      <c r="X57" s="14" t="n">
        <f aca="false">SUM(P57:W57)</f>
        <v>108</v>
      </c>
    </row>
    <row r="58" customFormat="false" ht="21" hidden="false" customHeight="false" outlineLevel="0" collapsed="false">
      <c r="A58" s="28" t="s">
        <v>131</v>
      </c>
      <c r="B58" s="19" t="s">
        <v>132</v>
      </c>
      <c r="C58" s="19"/>
      <c r="D58" s="6"/>
      <c r="E58" s="6" t="n">
        <v>4</v>
      </c>
      <c r="F58" s="6" t="n">
        <v>12</v>
      </c>
      <c r="G58" s="6" t="n">
        <v>0</v>
      </c>
      <c r="H58" s="4" t="n">
        <f aca="false">I58+J58+K58+L58+M58+N58+O58</f>
        <v>12</v>
      </c>
      <c r="I58" s="6"/>
      <c r="J58" s="20"/>
      <c r="K58" s="6"/>
      <c r="L58" s="21"/>
      <c r="M58" s="21"/>
      <c r="N58" s="4"/>
      <c r="O58" s="23" t="n">
        <v>12</v>
      </c>
      <c r="P58" s="22"/>
      <c r="Q58" s="22"/>
      <c r="R58" s="22"/>
      <c r="S58" s="22" t="n">
        <v>12</v>
      </c>
      <c r="T58" s="22"/>
      <c r="U58" s="22"/>
      <c r="V58" s="22"/>
      <c r="W58" s="22"/>
      <c r="X58" s="14" t="n">
        <f aca="false">SUM(P58:W58)</f>
        <v>12</v>
      </c>
    </row>
    <row r="59" customFormat="false" ht="101.25" hidden="false" customHeight="false" outlineLevel="0" collapsed="false">
      <c r="A59" s="24" t="s">
        <v>133</v>
      </c>
      <c r="B59" s="25" t="s">
        <v>134</v>
      </c>
      <c r="C59" s="25"/>
      <c r="D59" s="24" t="n">
        <f aca="false">COUNTA(D60:D64)</f>
        <v>3</v>
      </c>
      <c r="E59" s="24" t="n">
        <f aca="false">COUNTA(E60:E64)</f>
        <v>1</v>
      </c>
      <c r="F59" s="24" t="n">
        <f aca="false">SUM(F60:F64)</f>
        <v>480</v>
      </c>
      <c r="G59" s="24" t="n">
        <f aca="false">SUM(G60:G64)</f>
        <v>10</v>
      </c>
      <c r="H59" s="24" t="n">
        <f aca="false">SUM(H60:H64)</f>
        <v>470</v>
      </c>
      <c r="I59" s="24" t="n">
        <f aca="false">SUM(I60:I64)</f>
        <v>90</v>
      </c>
      <c r="J59" s="24" t="n">
        <f aca="false">SUM(J60:J64)</f>
        <v>92</v>
      </c>
      <c r="K59" s="24" t="n">
        <f aca="false">SUM(K60:K64)</f>
        <v>20</v>
      </c>
      <c r="L59" s="24" t="n">
        <f aca="false">SUM(L60:L64)</f>
        <v>108</v>
      </c>
      <c r="M59" s="24" t="n">
        <f aca="false">SUM(M60:M64)</f>
        <v>144</v>
      </c>
      <c r="N59" s="24" t="n">
        <f aca="false">SUM(N60:N64)</f>
        <v>0</v>
      </c>
      <c r="O59" s="24" t="n">
        <f aca="false">SUM(O60:O64)</f>
        <v>16</v>
      </c>
      <c r="P59" s="24" t="n">
        <f aca="false">SUM(P60:P64)</f>
        <v>0</v>
      </c>
      <c r="Q59" s="24" t="n">
        <f aca="false">SUM(Q60:Q64)</f>
        <v>0</v>
      </c>
      <c r="R59" s="24" t="n">
        <f aca="false">SUM(R60:R64)</f>
        <v>160</v>
      </c>
      <c r="S59" s="26" t="n">
        <f aca="false">SUM(S60:S64)</f>
        <v>320</v>
      </c>
      <c r="T59" s="24" t="n">
        <f aca="false">SUM(T60:T64)</f>
        <v>0</v>
      </c>
      <c r="U59" s="24" t="n">
        <f aca="false">SUM(U60:U64)</f>
        <v>0</v>
      </c>
      <c r="V59" s="24" t="n">
        <f aca="false">SUM(V60:V64)</f>
        <v>0</v>
      </c>
      <c r="W59" s="24" t="n">
        <f aca="false">SUM(W60:W64)</f>
        <v>0</v>
      </c>
      <c r="X59" s="14" t="n">
        <f aca="false">SUM(P59:W59)</f>
        <v>480</v>
      </c>
    </row>
    <row r="60" customFormat="false" ht="60.75" hidden="false" customHeight="false" outlineLevel="0" collapsed="false">
      <c r="A60" s="6" t="s">
        <v>135</v>
      </c>
      <c r="B60" s="19" t="s">
        <v>136</v>
      </c>
      <c r="C60" s="19"/>
      <c r="D60" s="20" t="n">
        <v>4</v>
      </c>
      <c r="E60" s="20"/>
      <c r="F60" s="20" t="n">
        <f aca="false">G60+H60</f>
        <v>36</v>
      </c>
      <c r="G60" s="20" t="n">
        <v>0</v>
      </c>
      <c r="H60" s="4" t="n">
        <f aca="false">I60+J60+K60+L60+M60+N60+O60</f>
        <v>36</v>
      </c>
      <c r="I60" s="29" t="n">
        <v>20</v>
      </c>
      <c r="J60" s="29" t="n">
        <v>14</v>
      </c>
      <c r="K60" s="20"/>
      <c r="L60" s="21"/>
      <c r="M60" s="21"/>
      <c r="N60" s="22"/>
      <c r="O60" s="30" t="n">
        <v>2</v>
      </c>
      <c r="P60" s="29"/>
      <c r="Q60" s="29"/>
      <c r="R60" s="29"/>
      <c r="S60" s="29" t="n">
        <v>36</v>
      </c>
      <c r="T60" s="29"/>
      <c r="U60" s="29"/>
      <c r="V60" s="29"/>
      <c r="W60" s="29"/>
      <c r="X60" s="14" t="n">
        <f aca="false">SUM(P60:W60)</f>
        <v>36</v>
      </c>
    </row>
    <row r="61" customFormat="false" ht="40.5" hidden="false" customHeight="false" outlineLevel="0" collapsed="false">
      <c r="A61" s="6" t="s">
        <v>137</v>
      </c>
      <c r="B61" s="19" t="s">
        <v>138</v>
      </c>
      <c r="C61" s="19"/>
      <c r="D61" s="6" t="n">
        <v>4</v>
      </c>
      <c r="E61" s="6"/>
      <c r="F61" s="20" t="n">
        <f aca="false">G61+H61</f>
        <v>180</v>
      </c>
      <c r="G61" s="6" t="n">
        <v>10</v>
      </c>
      <c r="H61" s="4" t="n">
        <f aca="false">I61+J61+K61+L61+M61+N61+O61</f>
        <v>170</v>
      </c>
      <c r="I61" s="6" t="n">
        <v>70</v>
      </c>
      <c r="J61" s="20" t="n">
        <v>78</v>
      </c>
      <c r="K61" s="6" t="n">
        <v>20</v>
      </c>
      <c r="L61" s="21"/>
      <c r="M61" s="21"/>
      <c r="N61" s="6"/>
      <c r="O61" s="23" t="n">
        <v>2</v>
      </c>
      <c r="P61" s="22"/>
      <c r="Q61" s="22"/>
      <c r="R61" s="22" t="n">
        <v>124</v>
      </c>
      <c r="S61" s="22" t="n">
        <v>56</v>
      </c>
      <c r="T61" s="22"/>
      <c r="U61" s="22"/>
      <c r="V61" s="22"/>
      <c r="W61" s="22"/>
      <c r="X61" s="14" t="n">
        <f aca="false">SUM(P61:W61)</f>
        <v>180</v>
      </c>
    </row>
    <row r="62" customFormat="false" ht="21" hidden="false" customHeight="false" outlineLevel="0" collapsed="false">
      <c r="A62" s="6" t="s">
        <v>139</v>
      </c>
      <c r="B62" s="19" t="s">
        <v>127</v>
      </c>
      <c r="C62" s="19"/>
      <c r="D62" s="6" t="n">
        <v>4</v>
      </c>
      <c r="E62" s="6"/>
      <c r="F62" s="6" t="n">
        <v>108</v>
      </c>
      <c r="G62" s="6" t="n">
        <v>0</v>
      </c>
      <c r="H62" s="4" t="n">
        <f aca="false">I62+J62+K62+L62+M62+N62+O62</f>
        <v>108</v>
      </c>
      <c r="I62" s="6"/>
      <c r="J62" s="20"/>
      <c r="K62" s="6"/>
      <c r="L62" s="21" t="n">
        <v>108</v>
      </c>
      <c r="M62" s="21"/>
      <c r="N62" s="6"/>
      <c r="O62" s="23"/>
      <c r="P62" s="22"/>
      <c r="Q62" s="22"/>
      <c r="R62" s="22" t="n">
        <v>36</v>
      </c>
      <c r="S62" s="22" t="n">
        <v>72</v>
      </c>
      <c r="T62" s="22"/>
      <c r="U62" s="22"/>
      <c r="V62" s="22"/>
      <c r="W62" s="22"/>
      <c r="X62" s="14" t="n">
        <f aca="false">SUM(P62:W62)</f>
        <v>108</v>
      </c>
    </row>
    <row r="63" customFormat="false" ht="21" hidden="false" customHeight="false" outlineLevel="0" collapsed="false">
      <c r="A63" s="6" t="s">
        <v>140</v>
      </c>
      <c r="B63" s="19" t="s">
        <v>130</v>
      </c>
      <c r="C63" s="19"/>
      <c r="D63" s="6"/>
      <c r="E63" s="6"/>
      <c r="F63" s="6" t="n">
        <v>144</v>
      </c>
      <c r="G63" s="6" t="n">
        <v>0</v>
      </c>
      <c r="H63" s="4" t="n">
        <f aca="false">I63+J63+K63+L63+M63+N63+O63</f>
        <v>144</v>
      </c>
      <c r="I63" s="6"/>
      <c r="J63" s="20"/>
      <c r="K63" s="6"/>
      <c r="L63" s="21"/>
      <c r="M63" s="21" t="n">
        <v>144</v>
      </c>
      <c r="N63" s="6" t="n">
        <v>0</v>
      </c>
      <c r="O63" s="23" t="n">
        <v>0</v>
      </c>
      <c r="P63" s="22"/>
      <c r="Q63" s="22"/>
      <c r="R63" s="22"/>
      <c r="S63" s="22" t="n">
        <v>144</v>
      </c>
      <c r="T63" s="22"/>
      <c r="U63" s="22"/>
      <c r="V63" s="22"/>
      <c r="W63" s="22"/>
      <c r="X63" s="14" t="n">
        <f aca="false">SUM(P63:W63)</f>
        <v>144</v>
      </c>
    </row>
    <row r="64" customFormat="false" ht="21" hidden="false" customHeight="false" outlineLevel="0" collapsed="false">
      <c r="A64" s="28" t="s">
        <v>141</v>
      </c>
      <c r="B64" s="19" t="s">
        <v>132</v>
      </c>
      <c r="C64" s="19"/>
      <c r="D64" s="6"/>
      <c r="E64" s="6" t="n">
        <v>4</v>
      </c>
      <c r="F64" s="6" t="n">
        <v>12</v>
      </c>
      <c r="G64" s="6" t="n">
        <v>0</v>
      </c>
      <c r="H64" s="4" t="n">
        <f aca="false">I64+J64+K64+L64+M64+N64+O64</f>
        <v>12</v>
      </c>
      <c r="I64" s="6"/>
      <c r="J64" s="20"/>
      <c r="K64" s="6"/>
      <c r="L64" s="21"/>
      <c r="M64" s="21"/>
      <c r="N64" s="4"/>
      <c r="O64" s="31" t="n">
        <v>12</v>
      </c>
      <c r="P64" s="22"/>
      <c r="Q64" s="22"/>
      <c r="R64" s="22"/>
      <c r="S64" s="22" t="n">
        <v>12</v>
      </c>
      <c r="T64" s="22"/>
      <c r="U64" s="22"/>
      <c r="V64" s="22"/>
      <c r="W64" s="22"/>
      <c r="X64" s="14" t="n">
        <f aca="false">SUM(P64:W64)</f>
        <v>12</v>
      </c>
    </row>
    <row r="65" customFormat="false" ht="81" hidden="false" customHeight="false" outlineLevel="0" collapsed="false">
      <c r="A65" s="24" t="s">
        <v>142</v>
      </c>
      <c r="B65" s="25" t="s">
        <v>143</v>
      </c>
      <c r="C65" s="25"/>
      <c r="D65" s="24" t="n">
        <v>3</v>
      </c>
      <c r="E65" s="24" t="n">
        <v>1</v>
      </c>
      <c r="F65" s="24" t="n">
        <f aca="false">SUM(F66:F70)</f>
        <v>236</v>
      </c>
      <c r="G65" s="24" t="n">
        <f aca="false">SUM(G66:G70)</f>
        <v>12</v>
      </c>
      <c r="H65" s="24" t="n">
        <f aca="false">SUM(H66:H70)</f>
        <v>224</v>
      </c>
      <c r="I65" s="24" t="n">
        <f aca="false">SUM(I66:I70)</f>
        <v>58</v>
      </c>
      <c r="J65" s="24" t="n">
        <f aca="false">SUM(J66:J70)</f>
        <v>42</v>
      </c>
      <c r="K65" s="24" t="n">
        <f aca="false">SUM(K66:K70)</f>
        <v>0</v>
      </c>
      <c r="L65" s="24" t="n">
        <f aca="false">SUM(L66:L70)</f>
        <v>36</v>
      </c>
      <c r="M65" s="24" t="n">
        <f aca="false">SUM(M66:M70)</f>
        <v>72</v>
      </c>
      <c r="N65" s="24" t="n">
        <f aca="false">SUM(N66:N70)</f>
        <v>0</v>
      </c>
      <c r="O65" s="24" t="n">
        <f aca="false">SUM(O66:O70)</f>
        <v>16</v>
      </c>
      <c r="P65" s="24" t="n">
        <f aca="false">SUM(P66:P70)</f>
        <v>0</v>
      </c>
      <c r="Q65" s="24" t="n">
        <f aca="false">SUM(Q66:Q70)</f>
        <v>0</v>
      </c>
      <c r="R65" s="24" t="n">
        <f aca="false">SUM(R66:R70)</f>
        <v>0</v>
      </c>
      <c r="S65" s="26" t="n">
        <f aca="false">SUM(S66:S70)</f>
        <v>0</v>
      </c>
      <c r="T65" s="24" t="n">
        <f aca="false">SUM(T66:T70)</f>
        <v>0</v>
      </c>
      <c r="U65" s="24" t="n">
        <f aca="false">SUM(U66:U70)</f>
        <v>236</v>
      </c>
      <c r="V65" s="24" t="n">
        <f aca="false">SUM(V66:V70)</f>
        <v>0</v>
      </c>
      <c r="W65" s="24" t="n">
        <f aca="false">SUM(W66:W70)</f>
        <v>0</v>
      </c>
      <c r="X65" s="14" t="n">
        <f aca="false">SUM(P65:W65)</f>
        <v>236</v>
      </c>
    </row>
    <row r="66" customFormat="false" ht="60.75" hidden="false" customHeight="false" outlineLevel="0" collapsed="false">
      <c r="A66" s="6" t="s">
        <v>144</v>
      </c>
      <c r="B66" s="19" t="s">
        <v>145</v>
      </c>
      <c r="C66" s="19"/>
      <c r="D66" s="6" t="n">
        <v>6</v>
      </c>
      <c r="E66" s="6"/>
      <c r="F66" s="6" t="n">
        <f aca="false">SUM(G66:H66)</f>
        <v>40</v>
      </c>
      <c r="G66" s="6" t="n">
        <v>6</v>
      </c>
      <c r="H66" s="4" t="n">
        <f aca="false">I66+J66+K66+L66+M66+N66+O66</f>
        <v>34</v>
      </c>
      <c r="I66" s="6" t="n">
        <v>20</v>
      </c>
      <c r="J66" s="20" t="n">
        <v>12</v>
      </c>
      <c r="K66" s="6"/>
      <c r="L66" s="21"/>
      <c r="M66" s="21"/>
      <c r="N66" s="6"/>
      <c r="O66" s="23" t="n">
        <v>2</v>
      </c>
      <c r="P66" s="22"/>
      <c r="Q66" s="22"/>
      <c r="R66" s="22"/>
      <c r="S66" s="22"/>
      <c r="T66" s="22"/>
      <c r="U66" s="22" t="n">
        <v>40</v>
      </c>
      <c r="V66" s="22"/>
      <c r="W66" s="22"/>
      <c r="X66" s="14" t="n">
        <f aca="false">SUM(P66:W66)</f>
        <v>40</v>
      </c>
    </row>
    <row r="67" customFormat="false" ht="60.75" hidden="false" customHeight="false" outlineLevel="0" collapsed="false">
      <c r="A67" s="6" t="s">
        <v>146</v>
      </c>
      <c r="B67" s="19" t="s">
        <v>147</v>
      </c>
      <c r="C67" s="19"/>
      <c r="D67" s="6" t="n">
        <v>6</v>
      </c>
      <c r="E67" s="6"/>
      <c r="F67" s="6" t="n">
        <f aca="false">SUM(G67:H67)</f>
        <v>76</v>
      </c>
      <c r="G67" s="6" t="n">
        <v>6</v>
      </c>
      <c r="H67" s="4" t="n">
        <f aca="false">I67+J67+K67+L67+M67+N67+O67</f>
        <v>70</v>
      </c>
      <c r="I67" s="6" t="n">
        <v>38</v>
      </c>
      <c r="J67" s="20" t="n">
        <v>30</v>
      </c>
      <c r="K67" s="6"/>
      <c r="L67" s="21"/>
      <c r="M67" s="21"/>
      <c r="N67" s="6"/>
      <c r="O67" s="23" t="n">
        <v>2</v>
      </c>
      <c r="P67" s="22"/>
      <c r="Q67" s="22"/>
      <c r="R67" s="22"/>
      <c r="S67" s="22"/>
      <c r="T67" s="22"/>
      <c r="U67" s="22" t="n">
        <v>76</v>
      </c>
      <c r="V67" s="22"/>
      <c r="W67" s="22"/>
      <c r="X67" s="14" t="n">
        <f aca="false">SUM(P67:W67)</f>
        <v>76</v>
      </c>
    </row>
    <row r="68" customFormat="false" ht="21" hidden="false" customHeight="true" outlineLevel="0" collapsed="false">
      <c r="A68" s="6" t="s">
        <v>148</v>
      </c>
      <c r="B68" s="19" t="s">
        <v>127</v>
      </c>
      <c r="C68" s="19"/>
      <c r="D68" s="6" t="s">
        <v>149</v>
      </c>
      <c r="E68" s="6"/>
      <c r="F68" s="6" t="n">
        <f aca="false">SUM(G68:H68)</f>
        <v>36</v>
      </c>
      <c r="G68" s="6" t="n">
        <v>0</v>
      </c>
      <c r="H68" s="4" t="n">
        <f aca="false">I68+J68+K68+L68+M68+N68+O68</f>
        <v>36</v>
      </c>
      <c r="I68" s="6"/>
      <c r="J68" s="20"/>
      <c r="K68" s="6"/>
      <c r="L68" s="21" t="n">
        <v>36</v>
      </c>
      <c r="M68" s="21"/>
      <c r="N68" s="6"/>
      <c r="O68" s="23"/>
      <c r="P68" s="22"/>
      <c r="Q68" s="22"/>
      <c r="R68" s="22"/>
      <c r="S68" s="22"/>
      <c r="T68" s="22"/>
      <c r="U68" s="22" t="n">
        <v>36</v>
      </c>
      <c r="V68" s="22"/>
      <c r="W68" s="22"/>
      <c r="X68" s="14" t="n">
        <f aca="false">SUM(P68:W68)</f>
        <v>36</v>
      </c>
    </row>
    <row r="69" customFormat="false" ht="21" hidden="false" customHeight="false" outlineLevel="0" collapsed="false">
      <c r="A69" s="6" t="s">
        <v>150</v>
      </c>
      <c r="B69" s="19" t="s">
        <v>130</v>
      </c>
      <c r="C69" s="19"/>
      <c r="D69" s="6"/>
      <c r="E69" s="6"/>
      <c r="F69" s="6" t="n">
        <f aca="false">SUM(G69:H69)</f>
        <v>72</v>
      </c>
      <c r="G69" s="6" t="n">
        <v>0</v>
      </c>
      <c r="H69" s="4" t="n">
        <f aca="false">I69+J69+K69+L69+M69+N69+O69</f>
        <v>72</v>
      </c>
      <c r="I69" s="6"/>
      <c r="J69" s="20"/>
      <c r="K69" s="6"/>
      <c r="L69" s="21"/>
      <c r="M69" s="21" t="n">
        <v>72</v>
      </c>
      <c r="N69" s="6"/>
      <c r="O69" s="23"/>
      <c r="P69" s="22"/>
      <c r="Q69" s="22"/>
      <c r="R69" s="22"/>
      <c r="S69" s="22"/>
      <c r="T69" s="22"/>
      <c r="U69" s="22" t="n">
        <v>72</v>
      </c>
      <c r="V69" s="22"/>
      <c r="W69" s="22"/>
      <c r="X69" s="14" t="n">
        <f aca="false">SUM(P69:W69)</f>
        <v>72</v>
      </c>
    </row>
    <row r="70" customFormat="false" ht="21" hidden="false" customHeight="false" outlineLevel="0" collapsed="false">
      <c r="A70" s="28" t="s">
        <v>151</v>
      </c>
      <c r="B70" s="19" t="s">
        <v>132</v>
      </c>
      <c r="C70" s="19"/>
      <c r="D70" s="6"/>
      <c r="E70" s="6" t="n">
        <v>6</v>
      </c>
      <c r="F70" s="6" t="n">
        <f aca="false">SUM(G70:H70)</f>
        <v>12</v>
      </c>
      <c r="G70" s="6" t="n">
        <v>0</v>
      </c>
      <c r="H70" s="4" t="n">
        <f aca="false">I70+J70+K70+L70+M70+N70+O70</f>
        <v>12</v>
      </c>
      <c r="I70" s="6"/>
      <c r="J70" s="20"/>
      <c r="K70" s="6"/>
      <c r="L70" s="21"/>
      <c r="M70" s="21"/>
      <c r="N70" s="4"/>
      <c r="O70" s="4" t="n">
        <v>12</v>
      </c>
      <c r="P70" s="22"/>
      <c r="Q70" s="22"/>
      <c r="R70" s="22"/>
      <c r="S70" s="22"/>
      <c r="T70" s="22"/>
      <c r="U70" s="22" t="n">
        <v>12</v>
      </c>
      <c r="V70" s="22"/>
      <c r="W70" s="22"/>
      <c r="X70" s="14" t="n">
        <f aca="false">SUM(P70:W70)</f>
        <v>12</v>
      </c>
    </row>
    <row r="71" customFormat="false" ht="81" hidden="false" customHeight="false" outlineLevel="0" collapsed="false">
      <c r="A71" s="24" t="s">
        <v>152</v>
      </c>
      <c r="B71" s="25" t="s">
        <v>153</v>
      </c>
      <c r="C71" s="25"/>
      <c r="D71" s="24" t="n">
        <v>3</v>
      </c>
      <c r="E71" s="24" t="n">
        <v>1</v>
      </c>
      <c r="F71" s="24" t="n">
        <f aca="false">SUM(F72:F76)</f>
        <v>258</v>
      </c>
      <c r="G71" s="24" t="n">
        <f aca="false">SUM(G72:G76)</f>
        <v>18</v>
      </c>
      <c r="H71" s="24" t="n">
        <f aca="false">SUM(H72:H76)</f>
        <v>240</v>
      </c>
      <c r="I71" s="24" t="n">
        <f aca="false">SUM(I72:I76)</f>
        <v>66</v>
      </c>
      <c r="J71" s="24" t="n">
        <f aca="false">SUM(J72:J76)</f>
        <v>50</v>
      </c>
      <c r="K71" s="24" t="n">
        <f aca="false">SUM(K72:K76)</f>
        <v>0</v>
      </c>
      <c r="L71" s="24" t="n">
        <f aca="false">SUM(L72:L76)</f>
        <v>36</v>
      </c>
      <c r="M71" s="24" t="n">
        <f aca="false">SUM(M72:M76)</f>
        <v>72</v>
      </c>
      <c r="N71" s="24" t="n">
        <f aca="false">SUM(N72:N76)</f>
        <v>0</v>
      </c>
      <c r="O71" s="24" t="n">
        <f aca="false">SUM(O72:O76)</f>
        <v>16</v>
      </c>
      <c r="P71" s="24" t="n">
        <f aca="false">SUM(P72:P76)</f>
        <v>0</v>
      </c>
      <c r="Q71" s="24" t="n">
        <f aca="false">SUM(Q72:Q76)</f>
        <v>0</v>
      </c>
      <c r="R71" s="24" t="n">
        <f aca="false">SUM(R72:R76)</f>
        <v>0</v>
      </c>
      <c r="S71" s="26" t="n">
        <f aca="false">SUM(S72:S76)</f>
        <v>0</v>
      </c>
      <c r="T71" s="24" t="n">
        <f aca="false">SUM(T72:T76)</f>
        <v>0</v>
      </c>
      <c r="U71" s="24" t="n">
        <f aca="false">SUM(U72:U76)</f>
        <v>0</v>
      </c>
      <c r="V71" s="24" t="n">
        <f aca="false">SUM(V72:V76)</f>
        <v>258</v>
      </c>
      <c r="W71" s="24" t="n">
        <f aca="false">SUM(W72:W76)</f>
        <v>0</v>
      </c>
      <c r="X71" s="14" t="n">
        <f aca="false">SUM(P71:W71)</f>
        <v>258</v>
      </c>
    </row>
    <row r="72" customFormat="false" ht="40.5" hidden="false" customHeight="false" outlineLevel="0" collapsed="false">
      <c r="A72" s="6" t="s">
        <v>154</v>
      </c>
      <c r="B72" s="19" t="s">
        <v>155</v>
      </c>
      <c r="C72" s="19"/>
      <c r="D72" s="6" t="n">
        <v>7</v>
      </c>
      <c r="E72" s="6"/>
      <c r="F72" s="6" t="n">
        <f aca="false">G72+H72</f>
        <v>48</v>
      </c>
      <c r="G72" s="6" t="n">
        <v>10</v>
      </c>
      <c r="H72" s="4" t="n">
        <f aca="false">I72+J72+K72+L72+M72+N72+O72</f>
        <v>38</v>
      </c>
      <c r="I72" s="6" t="n">
        <v>22</v>
      </c>
      <c r="J72" s="20" t="n">
        <v>14</v>
      </c>
      <c r="K72" s="6"/>
      <c r="L72" s="21"/>
      <c r="M72" s="21"/>
      <c r="N72" s="6"/>
      <c r="O72" s="23" t="n">
        <v>2</v>
      </c>
      <c r="P72" s="22"/>
      <c r="Q72" s="22"/>
      <c r="R72" s="22"/>
      <c r="S72" s="22"/>
      <c r="T72" s="22"/>
      <c r="U72" s="22"/>
      <c r="V72" s="22" t="n">
        <v>48</v>
      </c>
      <c r="W72" s="22"/>
      <c r="X72" s="14" t="n">
        <f aca="false">SUM(P72:W72)</f>
        <v>48</v>
      </c>
    </row>
    <row r="73" customFormat="false" ht="60.75" hidden="false" customHeight="false" outlineLevel="0" collapsed="false">
      <c r="A73" s="6" t="s">
        <v>156</v>
      </c>
      <c r="B73" s="19" t="s">
        <v>157</v>
      </c>
      <c r="C73" s="19"/>
      <c r="D73" s="6" t="n">
        <v>7</v>
      </c>
      <c r="E73" s="6"/>
      <c r="F73" s="6" t="n">
        <f aca="false">G73+H73</f>
        <v>90</v>
      </c>
      <c r="G73" s="6" t="n">
        <v>8</v>
      </c>
      <c r="H73" s="4" t="n">
        <f aca="false">I73+J73+K73+L73+M73+N73+O73</f>
        <v>82</v>
      </c>
      <c r="I73" s="6" t="n">
        <v>44</v>
      </c>
      <c r="J73" s="20" t="n">
        <v>36</v>
      </c>
      <c r="K73" s="6"/>
      <c r="L73" s="21"/>
      <c r="M73" s="21"/>
      <c r="N73" s="6"/>
      <c r="O73" s="23" t="n">
        <v>2</v>
      </c>
      <c r="P73" s="22"/>
      <c r="Q73" s="22"/>
      <c r="R73" s="22"/>
      <c r="S73" s="22"/>
      <c r="T73" s="22"/>
      <c r="U73" s="22"/>
      <c r="V73" s="22" t="n">
        <v>90</v>
      </c>
      <c r="W73" s="22"/>
      <c r="X73" s="14" t="n">
        <f aca="false">SUM(P73:W73)</f>
        <v>90</v>
      </c>
    </row>
    <row r="74" customFormat="false" ht="21" hidden="false" customHeight="true" outlineLevel="0" collapsed="false">
      <c r="A74" s="6" t="s">
        <v>158</v>
      </c>
      <c r="B74" s="19" t="s">
        <v>127</v>
      </c>
      <c r="C74" s="19"/>
      <c r="D74" s="6" t="s">
        <v>159</v>
      </c>
      <c r="E74" s="6"/>
      <c r="F74" s="6" t="n">
        <f aca="false">G74+H74</f>
        <v>36</v>
      </c>
      <c r="G74" s="6" t="n">
        <v>0</v>
      </c>
      <c r="H74" s="4" t="n">
        <f aca="false">I74+J74+K74+L74+M74+N74+O74</f>
        <v>36</v>
      </c>
      <c r="I74" s="6"/>
      <c r="J74" s="20"/>
      <c r="K74" s="6"/>
      <c r="L74" s="21" t="n">
        <v>36</v>
      </c>
      <c r="M74" s="21"/>
      <c r="N74" s="6"/>
      <c r="O74" s="23"/>
      <c r="P74" s="22"/>
      <c r="Q74" s="22"/>
      <c r="R74" s="22"/>
      <c r="S74" s="22"/>
      <c r="T74" s="22"/>
      <c r="U74" s="22"/>
      <c r="V74" s="22" t="n">
        <v>36</v>
      </c>
      <c r="W74" s="22"/>
      <c r="X74" s="14" t="n">
        <f aca="false">SUM(P74:W74)</f>
        <v>36</v>
      </c>
    </row>
    <row r="75" customFormat="false" ht="21" hidden="false" customHeight="false" outlineLevel="0" collapsed="false">
      <c r="A75" s="6" t="s">
        <v>160</v>
      </c>
      <c r="B75" s="19" t="s">
        <v>130</v>
      </c>
      <c r="C75" s="19"/>
      <c r="D75" s="6"/>
      <c r="E75" s="6"/>
      <c r="F75" s="6" t="n">
        <f aca="false">G75+H75</f>
        <v>72</v>
      </c>
      <c r="G75" s="6" t="n">
        <v>0</v>
      </c>
      <c r="H75" s="4" t="n">
        <f aca="false">I75+J75+K75+L75+M75+N75+O75</f>
        <v>72</v>
      </c>
      <c r="I75" s="6"/>
      <c r="J75" s="20"/>
      <c r="K75" s="6"/>
      <c r="L75" s="21"/>
      <c r="M75" s="21" t="n">
        <v>72</v>
      </c>
      <c r="N75" s="6"/>
      <c r="O75" s="23"/>
      <c r="P75" s="22"/>
      <c r="Q75" s="22"/>
      <c r="R75" s="22"/>
      <c r="S75" s="22"/>
      <c r="T75" s="22"/>
      <c r="U75" s="22"/>
      <c r="V75" s="11" t="n">
        <v>72</v>
      </c>
      <c r="W75" s="22"/>
      <c r="X75" s="14" t="n">
        <f aca="false">SUM(P75:W75)</f>
        <v>72</v>
      </c>
      <c r="Z75" s="1" t="n">
        <v>108</v>
      </c>
    </row>
    <row r="76" customFormat="false" ht="21" hidden="false" customHeight="false" outlineLevel="0" collapsed="false">
      <c r="A76" s="6" t="s">
        <v>161</v>
      </c>
      <c r="B76" s="19" t="s">
        <v>132</v>
      </c>
      <c r="C76" s="19"/>
      <c r="D76" s="6"/>
      <c r="E76" s="6" t="n">
        <v>7</v>
      </c>
      <c r="F76" s="6" t="n">
        <f aca="false">G76+H76</f>
        <v>12</v>
      </c>
      <c r="G76" s="6" t="n">
        <v>0</v>
      </c>
      <c r="H76" s="4" t="n">
        <f aca="false">I76+J76+K76+L76+M76+N76+O76</f>
        <v>12</v>
      </c>
      <c r="I76" s="6"/>
      <c r="J76" s="20"/>
      <c r="K76" s="6"/>
      <c r="L76" s="21"/>
      <c r="M76" s="21"/>
      <c r="N76" s="6"/>
      <c r="O76" s="6" t="n">
        <v>12</v>
      </c>
      <c r="P76" s="22"/>
      <c r="Q76" s="22"/>
      <c r="R76" s="22"/>
      <c r="S76" s="22"/>
      <c r="T76" s="22"/>
      <c r="U76" s="22"/>
      <c r="V76" s="22" t="n">
        <v>12</v>
      </c>
      <c r="W76" s="22"/>
      <c r="X76" s="14" t="n">
        <f aca="false">SUM(P76:W76)</f>
        <v>12</v>
      </c>
    </row>
    <row r="77" customFormat="false" ht="101.25" hidden="false" customHeight="false" outlineLevel="0" collapsed="false">
      <c r="A77" s="24" t="s">
        <v>162</v>
      </c>
      <c r="B77" s="25" t="s">
        <v>163</v>
      </c>
      <c r="C77" s="25"/>
      <c r="D77" s="24" t="n">
        <v>3</v>
      </c>
      <c r="E77" s="24" t="n">
        <v>1</v>
      </c>
      <c r="F77" s="24" t="n">
        <f aca="false">SUM(F78:F82)</f>
        <v>594</v>
      </c>
      <c r="G77" s="24" t="n">
        <v>0</v>
      </c>
      <c r="H77" s="24" t="n">
        <f aca="false">I77+J77+K77+L77+M77+N77+O77</f>
        <v>584</v>
      </c>
      <c r="I77" s="24" t="n">
        <f aca="false">SUM(I78:I82)</f>
        <v>172</v>
      </c>
      <c r="J77" s="24" t="n">
        <f aca="false">SUM(J78:J82)</f>
        <v>160</v>
      </c>
      <c r="K77" s="24" t="n">
        <f aca="false">SUM(K78:K82)</f>
        <v>20</v>
      </c>
      <c r="L77" s="24" t="n">
        <f aca="false">SUM(L78:L82)</f>
        <v>108</v>
      </c>
      <c r="M77" s="24" t="n">
        <f aca="false">SUM(M78:M82)</f>
        <v>108</v>
      </c>
      <c r="N77" s="24" t="n">
        <f aca="false">SUM(N78:N82)</f>
        <v>0</v>
      </c>
      <c r="O77" s="24" t="n">
        <f aca="false">SUM(O78:O82)</f>
        <v>16</v>
      </c>
      <c r="P77" s="26" t="n">
        <f aca="false">SUM(P78:P82)</f>
        <v>0</v>
      </c>
      <c r="Q77" s="26" t="n">
        <f aca="false">SUM(Q78:Q82)</f>
        <v>0</v>
      </c>
      <c r="R77" s="26" t="n">
        <f aca="false">SUM(R78:R82)</f>
        <v>0</v>
      </c>
      <c r="S77" s="26" t="n">
        <f aca="false">SUM(S78:S82)</f>
        <v>0</v>
      </c>
      <c r="T77" s="26" t="n">
        <f aca="false">SUM(T78:T82)</f>
        <v>0</v>
      </c>
      <c r="U77" s="26" t="n">
        <f aca="false">SUM(U78:U82)</f>
        <v>0</v>
      </c>
      <c r="V77" s="26" t="n">
        <f aca="false">SUM(V78:V82)</f>
        <v>318</v>
      </c>
      <c r="W77" s="26" t="n">
        <f aca="false">SUM(W78:W82)</f>
        <v>276</v>
      </c>
      <c r="X77" s="14" t="n">
        <f aca="false">SUM(P77:W77)</f>
        <v>594</v>
      </c>
    </row>
    <row r="78" customFormat="false" ht="60.75" hidden="false" customHeight="false" outlineLevel="0" collapsed="false">
      <c r="A78" s="6" t="s">
        <v>164</v>
      </c>
      <c r="B78" s="19" t="s">
        <v>165</v>
      </c>
      <c r="C78" s="19"/>
      <c r="D78" s="6" t="s">
        <v>166</v>
      </c>
      <c r="E78" s="6"/>
      <c r="F78" s="6" t="n">
        <f aca="false">G78+H78</f>
        <v>80</v>
      </c>
      <c r="G78" s="6" t="n">
        <v>0</v>
      </c>
      <c r="H78" s="4" t="n">
        <f aca="false">I78+J78+K78+L78+M78+N78+O78</f>
        <v>80</v>
      </c>
      <c r="I78" s="6" t="n">
        <v>40</v>
      </c>
      <c r="J78" s="20" t="n">
        <v>38</v>
      </c>
      <c r="K78" s="6"/>
      <c r="L78" s="21"/>
      <c r="M78" s="21"/>
      <c r="N78" s="6"/>
      <c r="O78" s="23" t="n">
        <v>2</v>
      </c>
      <c r="P78" s="22"/>
      <c r="Q78" s="22"/>
      <c r="R78" s="22"/>
      <c r="S78" s="22"/>
      <c r="T78" s="22"/>
      <c r="U78" s="22"/>
      <c r="V78" s="22" t="n">
        <v>60</v>
      </c>
      <c r="W78" s="22" t="n">
        <v>20</v>
      </c>
      <c r="X78" s="14" t="n">
        <f aca="false">SUM(P78:W78)</f>
        <v>80</v>
      </c>
    </row>
    <row r="79" customFormat="false" ht="60.75" hidden="false" customHeight="false" outlineLevel="0" collapsed="false">
      <c r="A79" s="6" t="s">
        <v>167</v>
      </c>
      <c r="B79" s="19" t="s">
        <v>168</v>
      </c>
      <c r="C79" s="19"/>
      <c r="D79" s="6" t="s">
        <v>166</v>
      </c>
      <c r="E79" s="6"/>
      <c r="F79" s="6" t="n">
        <f aca="false">G79+H79</f>
        <v>286</v>
      </c>
      <c r="G79" s="6" t="n">
        <v>10</v>
      </c>
      <c r="H79" s="4" t="n">
        <f aca="false">I79+J79+K79+L79+M79+N79+O79</f>
        <v>276</v>
      </c>
      <c r="I79" s="6" t="n">
        <v>132</v>
      </c>
      <c r="J79" s="20" t="n">
        <v>122</v>
      </c>
      <c r="K79" s="6" t="n">
        <v>20</v>
      </c>
      <c r="L79" s="21"/>
      <c r="M79" s="21"/>
      <c r="N79" s="6"/>
      <c r="O79" s="23" t="n">
        <v>2</v>
      </c>
      <c r="P79" s="22"/>
      <c r="Q79" s="22"/>
      <c r="R79" s="22"/>
      <c r="S79" s="22"/>
      <c r="T79" s="22"/>
      <c r="U79" s="22"/>
      <c r="V79" s="22" t="n">
        <v>186</v>
      </c>
      <c r="W79" s="22" t="n">
        <v>100</v>
      </c>
      <c r="X79" s="14" t="n">
        <f aca="false">SUM(P79:W79)</f>
        <v>286</v>
      </c>
    </row>
    <row r="80" customFormat="false" ht="21" hidden="false" customHeight="true" outlineLevel="0" collapsed="false">
      <c r="A80" s="6" t="s">
        <v>169</v>
      </c>
      <c r="B80" s="19" t="s">
        <v>127</v>
      </c>
      <c r="C80" s="19"/>
      <c r="D80" s="6" t="s">
        <v>166</v>
      </c>
      <c r="E80" s="6"/>
      <c r="F80" s="6" t="n">
        <v>108</v>
      </c>
      <c r="G80" s="6" t="n">
        <v>0</v>
      </c>
      <c r="H80" s="4" t="n">
        <f aca="false">I80+J80+K80+L80+M80+N80+O80</f>
        <v>108</v>
      </c>
      <c r="I80" s="6"/>
      <c r="J80" s="20"/>
      <c r="K80" s="6"/>
      <c r="L80" s="21" t="n">
        <v>108</v>
      </c>
      <c r="M80" s="21"/>
      <c r="N80" s="6"/>
      <c r="O80" s="23"/>
      <c r="P80" s="22"/>
      <c r="Q80" s="22"/>
      <c r="R80" s="22"/>
      <c r="S80" s="22"/>
      <c r="T80" s="22"/>
      <c r="U80" s="22"/>
      <c r="V80" s="22" t="n">
        <v>72</v>
      </c>
      <c r="W80" s="22" t="n">
        <v>36</v>
      </c>
      <c r="X80" s="14" t="n">
        <f aca="false">SUM(P80:W80)</f>
        <v>108</v>
      </c>
    </row>
    <row r="81" customFormat="false" ht="21" hidden="false" customHeight="false" outlineLevel="0" collapsed="false">
      <c r="A81" s="6" t="s">
        <v>170</v>
      </c>
      <c r="B81" s="19" t="s">
        <v>130</v>
      </c>
      <c r="C81" s="19"/>
      <c r="D81" s="6"/>
      <c r="E81" s="6"/>
      <c r="F81" s="6" t="n">
        <v>108</v>
      </c>
      <c r="G81" s="6" t="n">
        <v>0</v>
      </c>
      <c r="H81" s="4" t="n">
        <v>108</v>
      </c>
      <c r="I81" s="6"/>
      <c r="J81" s="20"/>
      <c r="K81" s="6"/>
      <c r="L81" s="21"/>
      <c r="M81" s="21" t="n">
        <v>108</v>
      </c>
      <c r="N81" s="6"/>
      <c r="O81" s="23"/>
      <c r="P81" s="22"/>
      <c r="Q81" s="22"/>
      <c r="R81" s="22"/>
      <c r="S81" s="22"/>
      <c r="T81" s="22"/>
      <c r="U81" s="22"/>
      <c r="V81" s="22"/>
      <c r="W81" s="22" t="n">
        <v>108</v>
      </c>
      <c r="X81" s="14" t="n">
        <f aca="false">SUM(P81:W81)</f>
        <v>108</v>
      </c>
    </row>
    <row r="82" customFormat="false" ht="21" hidden="false" customHeight="false" outlineLevel="0" collapsed="false">
      <c r="A82" s="6" t="s">
        <v>171</v>
      </c>
      <c r="B82" s="19" t="s">
        <v>132</v>
      </c>
      <c r="C82" s="19"/>
      <c r="D82" s="6"/>
      <c r="E82" s="6" t="n">
        <v>8</v>
      </c>
      <c r="F82" s="6" t="n">
        <v>12</v>
      </c>
      <c r="G82" s="6" t="n">
        <v>0</v>
      </c>
      <c r="H82" s="4" t="n">
        <v>12</v>
      </c>
      <c r="I82" s="6"/>
      <c r="J82" s="20"/>
      <c r="K82" s="6"/>
      <c r="L82" s="21"/>
      <c r="M82" s="21"/>
      <c r="N82" s="4"/>
      <c r="O82" s="4" t="n">
        <v>12</v>
      </c>
      <c r="P82" s="22"/>
      <c r="Q82" s="22"/>
      <c r="R82" s="22"/>
      <c r="S82" s="22"/>
      <c r="T82" s="22"/>
      <c r="U82" s="22"/>
      <c r="V82" s="22"/>
      <c r="W82" s="22" t="n">
        <v>12</v>
      </c>
      <c r="X82" s="14" t="n">
        <f aca="false">SUM(P82:W82)</f>
        <v>12</v>
      </c>
    </row>
    <row r="83" customFormat="false" ht="40.5" hidden="false" customHeight="false" outlineLevel="0" collapsed="false">
      <c r="A83" s="24" t="s">
        <v>172</v>
      </c>
      <c r="B83" s="25" t="s">
        <v>173</v>
      </c>
      <c r="C83" s="25"/>
      <c r="D83" s="24" t="n">
        <v>2</v>
      </c>
      <c r="E83" s="24" t="n">
        <v>1</v>
      </c>
      <c r="F83" s="24" t="n">
        <f aca="false">SUM(F84:F87)</f>
        <v>228</v>
      </c>
      <c r="G83" s="24" t="n">
        <v>0</v>
      </c>
      <c r="H83" s="24" t="n">
        <f aca="false">I83+J83+K83+L83+M83+N83+O83</f>
        <v>220</v>
      </c>
      <c r="I83" s="24" t="n">
        <f aca="false">SUM(I84:I87)</f>
        <v>56</v>
      </c>
      <c r="J83" s="24" t="n">
        <f aca="false">SUM(J84:J87)</f>
        <v>42</v>
      </c>
      <c r="K83" s="24" t="n">
        <f aca="false">SUM(K84:K87)</f>
        <v>0</v>
      </c>
      <c r="L83" s="24" t="n">
        <f aca="false">SUM(L84:L87)</f>
        <v>36</v>
      </c>
      <c r="M83" s="24" t="n">
        <f aca="false">SUM(M84:M87)</f>
        <v>72</v>
      </c>
      <c r="N83" s="24" t="n">
        <f aca="false">SUM(N84:N87)</f>
        <v>0</v>
      </c>
      <c r="O83" s="24" t="n">
        <f aca="false">SUM(O84:O87)</f>
        <v>14</v>
      </c>
      <c r="P83" s="26" t="n">
        <f aca="false">SUM(P84:P87)</f>
        <v>0</v>
      </c>
      <c r="Q83" s="26" t="n">
        <f aca="false">SUM(Q84:Q87)</f>
        <v>0</v>
      </c>
      <c r="R83" s="26" t="n">
        <f aca="false">SUM(R84:R87)</f>
        <v>0</v>
      </c>
      <c r="S83" s="26" t="n">
        <f aca="false">SUM(S84:S87)</f>
        <v>0</v>
      </c>
      <c r="T83" s="26" t="n">
        <f aca="false">SUM(T84:T87)</f>
        <v>0</v>
      </c>
      <c r="U83" s="26" t="n">
        <f aca="false">SUM(U84:U87)</f>
        <v>0</v>
      </c>
      <c r="V83" s="26" t="n">
        <f aca="false">SUM(V84:V87)</f>
        <v>0</v>
      </c>
      <c r="W83" s="26" t="n">
        <f aca="false">SUM(W84:W87)</f>
        <v>228</v>
      </c>
      <c r="X83" s="14" t="n">
        <f aca="false">SUM(P83:W83)</f>
        <v>228</v>
      </c>
    </row>
    <row r="84" customFormat="false" ht="40.5" hidden="false" customHeight="false" outlineLevel="0" collapsed="false">
      <c r="A84" s="6" t="s">
        <v>174</v>
      </c>
      <c r="B84" s="19" t="s">
        <v>175</v>
      </c>
      <c r="C84" s="19"/>
      <c r="D84" s="6" t="n">
        <v>8</v>
      </c>
      <c r="E84" s="6"/>
      <c r="F84" s="6" t="n">
        <f aca="false">G84+H84</f>
        <v>108</v>
      </c>
      <c r="G84" s="6" t="n">
        <v>8</v>
      </c>
      <c r="H84" s="4" t="n">
        <f aca="false">I84+J84+K84+L84+M84+N84+O84</f>
        <v>100</v>
      </c>
      <c r="I84" s="6" t="n">
        <v>56</v>
      </c>
      <c r="J84" s="20" t="n">
        <v>42</v>
      </c>
      <c r="K84" s="6"/>
      <c r="L84" s="21"/>
      <c r="M84" s="21"/>
      <c r="N84" s="6"/>
      <c r="O84" s="23" t="n">
        <v>2</v>
      </c>
      <c r="P84" s="22"/>
      <c r="Q84" s="22"/>
      <c r="R84" s="22"/>
      <c r="S84" s="22"/>
      <c r="T84" s="22"/>
      <c r="U84" s="22"/>
      <c r="V84" s="22"/>
      <c r="W84" s="22" t="n">
        <v>108</v>
      </c>
      <c r="X84" s="14" t="n">
        <f aca="false">SUM(P84:W84)</f>
        <v>108</v>
      </c>
    </row>
    <row r="85" customFormat="false" ht="21" hidden="false" customHeight="true" outlineLevel="0" collapsed="false">
      <c r="A85" s="6" t="s">
        <v>176</v>
      </c>
      <c r="B85" s="19" t="s">
        <v>127</v>
      </c>
      <c r="C85" s="19"/>
      <c r="D85" s="6" t="s">
        <v>166</v>
      </c>
      <c r="E85" s="6"/>
      <c r="F85" s="6" t="n">
        <f aca="false">G85+H85</f>
        <v>36</v>
      </c>
      <c r="G85" s="6" t="n">
        <v>0</v>
      </c>
      <c r="H85" s="4" t="n">
        <f aca="false">I85+J85+K85+L85+M85+N85+O85</f>
        <v>36</v>
      </c>
      <c r="I85" s="6"/>
      <c r="J85" s="6"/>
      <c r="K85" s="6"/>
      <c r="L85" s="21" t="n">
        <v>36</v>
      </c>
      <c r="M85" s="21"/>
      <c r="N85" s="6"/>
      <c r="O85" s="23"/>
      <c r="P85" s="22"/>
      <c r="Q85" s="22"/>
      <c r="R85" s="22"/>
      <c r="S85" s="22"/>
      <c r="T85" s="22"/>
      <c r="U85" s="22"/>
      <c r="V85" s="22"/>
      <c r="W85" s="22" t="n">
        <v>36</v>
      </c>
      <c r="X85" s="14" t="n">
        <f aca="false">SUM(P85:W85)</f>
        <v>36</v>
      </c>
    </row>
    <row r="86" customFormat="false" ht="21" hidden="false" customHeight="false" outlineLevel="0" collapsed="false">
      <c r="A86" s="6" t="s">
        <v>177</v>
      </c>
      <c r="B86" s="19" t="s">
        <v>130</v>
      </c>
      <c r="C86" s="19"/>
      <c r="D86" s="6"/>
      <c r="E86" s="6"/>
      <c r="F86" s="6" t="n">
        <f aca="false">G86+H86</f>
        <v>72</v>
      </c>
      <c r="G86" s="6" t="n">
        <v>0</v>
      </c>
      <c r="H86" s="4" t="n">
        <f aca="false">I86+J86+K86+L86+M86+N86+O86</f>
        <v>72</v>
      </c>
      <c r="I86" s="6"/>
      <c r="J86" s="6"/>
      <c r="K86" s="6"/>
      <c r="L86" s="21"/>
      <c r="M86" s="21" t="n">
        <v>72</v>
      </c>
      <c r="N86" s="6"/>
      <c r="O86" s="23"/>
      <c r="P86" s="22"/>
      <c r="Q86" s="22"/>
      <c r="R86" s="22"/>
      <c r="S86" s="22"/>
      <c r="T86" s="22"/>
      <c r="U86" s="22"/>
      <c r="V86" s="22"/>
      <c r="W86" s="22" t="n">
        <v>72</v>
      </c>
      <c r="X86" s="14" t="n">
        <f aca="false">SUM(P86:W86)</f>
        <v>72</v>
      </c>
    </row>
    <row r="87" customFormat="false" ht="21" hidden="false" customHeight="false" outlineLevel="0" collapsed="false">
      <c r="A87" s="6" t="s">
        <v>178</v>
      </c>
      <c r="B87" s="19" t="s">
        <v>132</v>
      </c>
      <c r="C87" s="19"/>
      <c r="D87" s="6"/>
      <c r="E87" s="6" t="n">
        <v>8</v>
      </c>
      <c r="F87" s="6" t="n">
        <f aca="false">G87+H87</f>
        <v>12</v>
      </c>
      <c r="G87" s="6" t="n">
        <v>0</v>
      </c>
      <c r="H87" s="4" t="n">
        <f aca="false">I87+J87+K87+L87+M87+N87+O87</f>
        <v>12</v>
      </c>
      <c r="I87" s="6"/>
      <c r="J87" s="6"/>
      <c r="K87" s="6"/>
      <c r="L87" s="21"/>
      <c r="M87" s="21"/>
      <c r="N87" s="4"/>
      <c r="O87" s="4" t="n">
        <v>12</v>
      </c>
      <c r="P87" s="22"/>
      <c r="Q87" s="22"/>
      <c r="R87" s="22"/>
      <c r="S87" s="22"/>
      <c r="T87" s="22"/>
      <c r="U87" s="22"/>
      <c r="V87" s="22"/>
      <c r="W87" s="22" t="n">
        <v>12</v>
      </c>
      <c r="X87" s="14" t="n">
        <f aca="false">SUM(P87:W87)</f>
        <v>12</v>
      </c>
    </row>
    <row r="88" customFormat="false" ht="21" hidden="false" customHeight="false" outlineLevel="0" collapsed="false">
      <c r="A88" s="24" t="s">
        <v>179</v>
      </c>
      <c r="B88" s="25" t="s">
        <v>180</v>
      </c>
      <c r="C88" s="25"/>
      <c r="D88" s="24" t="n">
        <v>3</v>
      </c>
      <c r="E88" s="24" t="n">
        <v>1</v>
      </c>
      <c r="F88" s="24" t="n">
        <f aca="false">SUM(F89:F93)</f>
        <v>664</v>
      </c>
      <c r="G88" s="24" t="n">
        <f aca="false">SUM(G89:G93)</f>
        <v>16</v>
      </c>
      <c r="H88" s="24" t="n">
        <f aca="false">SUM(H89:H93)</f>
        <v>648</v>
      </c>
      <c r="I88" s="24" t="n">
        <f aca="false">SUM(I89:I93)</f>
        <v>154</v>
      </c>
      <c r="J88" s="24" t="n">
        <f aca="false">SUM(J89:J93)</f>
        <v>142</v>
      </c>
      <c r="K88" s="24" t="n">
        <f aca="false">SUM(K89:K93)</f>
        <v>0</v>
      </c>
      <c r="L88" s="24" t="n">
        <f aca="false">SUM(L89:L93)</f>
        <v>144</v>
      </c>
      <c r="M88" s="24" t="n">
        <f aca="false">SUM(M89:M93)</f>
        <v>180</v>
      </c>
      <c r="N88" s="24" t="n">
        <f aca="false">SUM(N89:N93)</f>
        <v>0</v>
      </c>
      <c r="O88" s="24" t="n">
        <f aca="false">SUM(O89:O93)</f>
        <v>28</v>
      </c>
      <c r="P88" s="26" t="n">
        <f aca="false">SUM(P89:P93)</f>
        <v>0</v>
      </c>
      <c r="Q88" s="26" t="n">
        <f aca="false">SUM(Q89:Q93)</f>
        <v>0</v>
      </c>
      <c r="R88" s="26" t="n">
        <f aca="false">SUM(R89:R93)</f>
        <v>0</v>
      </c>
      <c r="S88" s="26" t="n">
        <f aca="false">SUM(S89:S93)</f>
        <v>0</v>
      </c>
      <c r="T88" s="26" t="n">
        <f aca="false">SUM(T89:T93)</f>
        <v>260</v>
      </c>
      <c r="U88" s="26" t="n">
        <f aca="false">SUM(U89:U93)</f>
        <v>404</v>
      </c>
      <c r="V88" s="26" t="n">
        <f aca="false">SUM(V89:V93)</f>
        <v>0</v>
      </c>
      <c r="W88" s="26" t="n">
        <f aca="false">SUM(W89:W93)</f>
        <v>0</v>
      </c>
      <c r="X88" s="14" t="n">
        <f aca="false">SUM(P88:W88)</f>
        <v>664</v>
      </c>
    </row>
    <row r="89" customFormat="false" ht="40.5" hidden="false" customHeight="false" outlineLevel="0" collapsed="false">
      <c r="A89" s="6" t="s">
        <v>181</v>
      </c>
      <c r="B89" s="19" t="s">
        <v>182</v>
      </c>
      <c r="C89" s="19"/>
      <c r="D89" s="22" t="n">
        <v>6</v>
      </c>
      <c r="E89" s="6"/>
      <c r="F89" s="6" t="n">
        <f aca="false">G89+H89</f>
        <v>182</v>
      </c>
      <c r="G89" s="6" t="n">
        <v>10</v>
      </c>
      <c r="H89" s="4" t="n">
        <f aca="false">I89+J89+K89+L89+M89+N89+O89</f>
        <v>172</v>
      </c>
      <c r="I89" s="6" t="n">
        <v>96</v>
      </c>
      <c r="J89" s="6" t="n">
        <v>74</v>
      </c>
      <c r="K89" s="6"/>
      <c r="L89" s="21"/>
      <c r="M89" s="21"/>
      <c r="N89" s="6"/>
      <c r="O89" s="23" t="n">
        <v>2</v>
      </c>
      <c r="P89" s="22"/>
      <c r="Q89" s="22"/>
      <c r="R89" s="22"/>
      <c r="S89" s="22"/>
      <c r="T89" s="22" t="n">
        <v>82</v>
      </c>
      <c r="U89" s="22" t="n">
        <v>100</v>
      </c>
      <c r="V89" s="22"/>
      <c r="W89" s="22"/>
      <c r="X89" s="14" t="n">
        <f aca="false">SUM(P89:W89)</f>
        <v>182</v>
      </c>
    </row>
    <row r="90" customFormat="false" ht="40.5" hidden="false" customHeight="false" outlineLevel="0" collapsed="false">
      <c r="A90" s="6" t="s">
        <v>183</v>
      </c>
      <c r="B90" s="19" t="s">
        <v>184</v>
      </c>
      <c r="C90" s="19"/>
      <c r="D90" s="22" t="n">
        <v>6</v>
      </c>
      <c r="E90" s="6"/>
      <c r="F90" s="6" t="n">
        <f aca="false">G90+H90</f>
        <v>134</v>
      </c>
      <c r="G90" s="6" t="n">
        <v>6</v>
      </c>
      <c r="H90" s="4" t="n">
        <f aca="false">I90+J90+K90+L90+M90+N90+O90</f>
        <v>128</v>
      </c>
      <c r="I90" s="6" t="n">
        <v>58</v>
      </c>
      <c r="J90" s="6" t="n">
        <v>68</v>
      </c>
      <c r="K90" s="6"/>
      <c r="L90" s="21"/>
      <c r="M90" s="21"/>
      <c r="N90" s="6"/>
      <c r="O90" s="23" t="n">
        <v>2</v>
      </c>
      <c r="P90" s="22"/>
      <c r="Q90" s="22"/>
      <c r="R90" s="22"/>
      <c r="S90" s="22"/>
      <c r="T90" s="22" t="n">
        <v>34</v>
      </c>
      <c r="U90" s="22" t="n">
        <v>100</v>
      </c>
      <c r="V90" s="22"/>
      <c r="W90" s="22"/>
      <c r="X90" s="14" t="n">
        <f aca="false">SUM(P90:W90)</f>
        <v>134</v>
      </c>
    </row>
    <row r="91" customFormat="false" ht="21" hidden="false" customHeight="true" outlineLevel="0" collapsed="false">
      <c r="A91" s="6" t="s">
        <v>185</v>
      </c>
      <c r="B91" s="19" t="s">
        <v>127</v>
      </c>
      <c r="C91" s="19"/>
      <c r="D91" s="6" t="s">
        <v>149</v>
      </c>
      <c r="E91" s="6"/>
      <c r="F91" s="6" t="n">
        <f aca="false">G91+H91</f>
        <v>144</v>
      </c>
      <c r="G91" s="6" t="n">
        <v>0</v>
      </c>
      <c r="H91" s="4" t="n">
        <f aca="false">I91+J91+K91+L91+M91+N91+O91</f>
        <v>144</v>
      </c>
      <c r="I91" s="6"/>
      <c r="J91" s="6"/>
      <c r="K91" s="6"/>
      <c r="L91" s="21" t="n">
        <v>144</v>
      </c>
      <c r="M91" s="21"/>
      <c r="N91" s="6"/>
      <c r="O91" s="23"/>
      <c r="P91" s="22"/>
      <c r="Q91" s="22"/>
      <c r="R91" s="22"/>
      <c r="S91" s="22"/>
      <c r="T91" s="22" t="n">
        <v>72</v>
      </c>
      <c r="U91" s="22" t="n">
        <v>72</v>
      </c>
      <c r="V91" s="22"/>
      <c r="W91" s="22"/>
      <c r="X91" s="14" t="n">
        <f aca="false">SUM(P91:W91)</f>
        <v>144</v>
      </c>
    </row>
    <row r="92" customFormat="false" ht="21" hidden="false" customHeight="false" outlineLevel="0" collapsed="false">
      <c r="A92" s="6" t="s">
        <v>186</v>
      </c>
      <c r="B92" s="19" t="s">
        <v>130</v>
      </c>
      <c r="C92" s="19"/>
      <c r="D92" s="6"/>
      <c r="E92" s="6"/>
      <c r="F92" s="6" t="n">
        <f aca="false">G92+H92</f>
        <v>180</v>
      </c>
      <c r="G92" s="6" t="n">
        <v>0</v>
      </c>
      <c r="H92" s="4" t="n">
        <f aca="false">I92+J92+K92+L92+M92+N92+O92</f>
        <v>180</v>
      </c>
      <c r="I92" s="6"/>
      <c r="J92" s="6"/>
      <c r="K92" s="6"/>
      <c r="L92" s="21"/>
      <c r="M92" s="21" t="n">
        <v>180</v>
      </c>
      <c r="N92" s="6"/>
      <c r="O92" s="23"/>
      <c r="P92" s="22"/>
      <c r="Q92" s="22"/>
      <c r="R92" s="22"/>
      <c r="S92" s="22"/>
      <c r="T92" s="22" t="n">
        <v>72</v>
      </c>
      <c r="U92" s="22" t="n">
        <v>108</v>
      </c>
      <c r="V92" s="22"/>
      <c r="W92" s="22"/>
      <c r="X92" s="14" t="n">
        <f aca="false">SUM(P92:W92)</f>
        <v>180</v>
      </c>
    </row>
    <row r="93" customFormat="false" ht="21" hidden="false" customHeight="false" outlineLevel="0" collapsed="false">
      <c r="A93" s="6" t="s">
        <v>187</v>
      </c>
      <c r="B93" s="19" t="s">
        <v>132</v>
      </c>
      <c r="C93" s="19"/>
      <c r="D93" s="6"/>
      <c r="E93" s="6" t="n">
        <v>6</v>
      </c>
      <c r="F93" s="6" t="n">
        <f aca="false">G93+H93</f>
        <v>24</v>
      </c>
      <c r="G93" s="6" t="n">
        <v>0</v>
      </c>
      <c r="H93" s="4" t="n">
        <f aca="false">I93+J93+K93+L93+M93+N93+O93</f>
        <v>24</v>
      </c>
      <c r="I93" s="6"/>
      <c r="J93" s="6"/>
      <c r="K93" s="6"/>
      <c r="L93" s="21"/>
      <c r="M93" s="21"/>
      <c r="N93" s="6"/>
      <c r="O93" s="23" t="n">
        <v>24</v>
      </c>
      <c r="P93" s="22"/>
      <c r="Q93" s="22"/>
      <c r="R93" s="22"/>
      <c r="S93" s="22"/>
      <c r="T93" s="22"/>
      <c r="U93" s="22" t="n">
        <v>24</v>
      </c>
      <c r="V93" s="22"/>
      <c r="W93" s="22"/>
      <c r="X93" s="14" t="n">
        <f aca="false">SUM(P93:W93)</f>
        <v>24</v>
      </c>
    </row>
    <row r="94" customFormat="false" ht="21" hidden="false" customHeight="false" outlineLevel="0" collapsed="false">
      <c r="A94" s="26" t="s">
        <v>188</v>
      </c>
      <c r="B94" s="25" t="s">
        <v>189</v>
      </c>
      <c r="C94" s="25"/>
      <c r="D94" s="32"/>
      <c r="E94" s="32"/>
      <c r="F94" s="24" t="n">
        <v>144</v>
      </c>
      <c r="G94" s="32" t="n">
        <v>0</v>
      </c>
      <c r="H94" s="24" t="n">
        <f aca="false">I94+J94+K94+L94+M94+N94+O94</f>
        <v>144</v>
      </c>
      <c r="I94" s="32"/>
      <c r="J94" s="32"/>
      <c r="K94" s="32"/>
      <c r="L94" s="33"/>
      <c r="M94" s="33" t="n">
        <v>144</v>
      </c>
      <c r="N94" s="32"/>
      <c r="O94" s="33"/>
      <c r="P94" s="34"/>
      <c r="Q94" s="34"/>
      <c r="R94" s="34"/>
      <c r="S94" s="34"/>
      <c r="T94" s="34"/>
      <c r="U94" s="34"/>
      <c r="V94" s="34"/>
      <c r="W94" s="34" t="n">
        <v>144</v>
      </c>
      <c r="X94" s="14" t="n">
        <f aca="false">SUM(P94:W94)</f>
        <v>144</v>
      </c>
    </row>
    <row r="95" customFormat="false" ht="21" hidden="false" customHeight="false" outlineLevel="0" collapsed="false">
      <c r="A95" s="24" t="s">
        <v>190</v>
      </c>
      <c r="B95" s="25" t="s">
        <v>191</v>
      </c>
      <c r="C95" s="25"/>
      <c r="D95" s="32"/>
      <c r="E95" s="32"/>
      <c r="F95" s="24" t="n">
        <v>216</v>
      </c>
      <c r="G95" s="32" t="n">
        <v>0</v>
      </c>
      <c r="H95" s="24" t="n">
        <f aca="false">I95+J95+K95+L95+M95+N95+O95</f>
        <v>216</v>
      </c>
      <c r="I95" s="32"/>
      <c r="J95" s="32"/>
      <c r="K95" s="32"/>
      <c r="L95" s="33"/>
      <c r="M95" s="33"/>
      <c r="N95" s="32"/>
      <c r="O95" s="33" t="n">
        <v>216</v>
      </c>
      <c r="P95" s="34" t="n">
        <v>0</v>
      </c>
      <c r="Q95" s="34"/>
      <c r="R95" s="34"/>
      <c r="S95" s="34"/>
      <c r="T95" s="34"/>
      <c r="U95" s="34"/>
      <c r="V95" s="34"/>
      <c r="W95" s="34" t="n">
        <v>216</v>
      </c>
      <c r="X95" s="14" t="n">
        <f aca="false">SUM(P95:W95)</f>
        <v>216</v>
      </c>
    </row>
    <row r="96" customFormat="false" ht="40.5" hidden="false" customHeight="false" outlineLevel="0" collapsed="false">
      <c r="A96" s="6" t="s">
        <v>192</v>
      </c>
      <c r="B96" s="19" t="s">
        <v>193</v>
      </c>
      <c r="C96" s="19"/>
      <c r="D96" s="6"/>
      <c r="E96" s="6"/>
      <c r="F96" s="6" t="n">
        <v>144</v>
      </c>
      <c r="G96" s="6" t="n">
        <v>0</v>
      </c>
      <c r="H96" s="4" t="n">
        <f aca="false">I96+J96+K96+L96+M96+N96+O96</f>
        <v>144</v>
      </c>
      <c r="I96" s="6"/>
      <c r="J96" s="6"/>
      <c r="K96" s="6"/>
      <c r="L96" s="21"/>
      <c r="M96" s="21"/>
      <c r="N96" s="6"/>
      <c r="O96" s="23" t="n">
        <v>144</v>
      </c>
      <c r="P96" s="22"/>
      <c r="Q96" s="22"/>
      <c r="R96" s="22"/>
      <c r="S96" s="22"/>
      <c r="T96" s="22"/>
      <c r="U96" s="22"/>
      <c r="V96" s="22"/>
      <c r="W96" s="22" t="n">
        <v>144</v>
      </c>
      <c r="X96" s="14" t="n">
        <f aca="false">SUM(P96:W96)</f>
        <v>144</v>
      </c>
    </row>
    <row r="97" customFormat="false" ht="21" hidden="false" customHeight="false" outlineLevel="0" collapsed="false">
      <c r="A97" s="6" t="s">
        <v>194</v>
      </c>
      <c r="B97" s="19" t="s">
        <v>195</v>
      </c>
      <c r="C97" s="19"/>
      <c r="D97" s="6"/>
      <c r="E97" s="6"/>
      <c r="F97" s="6" t="n">
        <v>36</v>
      </c>
      <c r="G97" s="6" t="n">
        <v>0</v>
      </c>
      <c r="H97" s="4" t="n">
        <v>36</v>
      </c>
      <c r="I97" s="6"/>
      <c r="J97" s="6"/>
      <c r="K97" s="6"/>
      <c r="L97" s="21"/>
      <c r="M97" s="21"/>
      <c r="N97" s="6"/>
      <c r="O97" s="23" t="n">
        <v>36</v>
      </c>
      <c r="P97" s="22"/>
      <c r="Q97" s="22"/>
      <c r="R97" s="22"/>
      <c r="S97" s="22"/>
      <c r="T97" s="22"/>
      <c r="U97" s="22"/>
      <c r="V97" s="22"/>
      <c r="W97" s="22" t="n">
        <v>36</v>
      </c>
      <c r="X97" s="14" t="n">
        <f aca="false">SUM(P97:W97)</f>
        <v>36</v>
      </c>
    </row>
    <row r="98" customFormat="false" ht="21" hidden="false" customHeight="false" outlineLevel="0" collapsed="false">
      <c r="A98" s="6" t="s">
        <v>196</v>
      </c>
      <c r="B98" s="19" t="s">
        <v>197</v>
      </c>
      <c r="C98" s="19"/>
      <c r="D98" s="6"/>
      <c r="E98" s="6"/>
      <c r="F98" s="6" t="n">
        <v>36</v>
      </c>
      <c r="G98" s="6"/>
      <c r="H98" s="4" t="n">
        <v>36</v>
      </c>
      <c r="I98" s="6"/>
      <c r="J98" s="6"/>
      <c r="K98" s="6"/>
      <c r="L98" s="21"/>
      <c r="M98" s="21"/>
      <c r="N98" s="6"/>
      <c r="O98" s="23" t="n">
        <v>36</v>
      </c>
      <c r="P98" s="22"/>
      <c r="Q98" s="22"/>
      <c r="R98" s="22"/>
      <c r="S98" s="22"/>
      <c r="T98" s="22"/>
      <c r="U98" s="22"/>
      <c r="V98" s="22"/>
      <c r="W98" s="22" t="n">
        <v>36</v>
      </c>
      <c r="X98" s="14" t="n">
        <f aca="false">SUM(P98:W98)</f>
        <v>36</v>
      </c>
    </row>
    <row r="99" customFormat="false" ht="21" hidden="false" customHeight="false" outlineLevel="0" collapsed="false">
      <c r="A99" s="6"/>
      <c r="B99" s="35" t="s">
        <v>198</v>
      </c>
      <c r="C99" s="35"/>
      <c r="D99" s="4" t="n">
        <f aca="false">D15+D32+D39+D42+D52+D94+D95</f>
        <v>37</v>
      </c>
      <c r="E99" s="4" t="n">
        <f aca="false">E15+E32+E39+E42+E52+E94+E95</f>
        <v>22</v>
      </c>
      <c r="F99" s="4" t="n">
        <f aca="false">F15+F32+F39+F42+F52+F94+F95</f>
        <v>5940</v>
      </c>
      <c r="G99" s="4" t="n">
        <f aca="false">G15+G32+G39+G42+G52+G94+G95</f>
        <v>86</v>
      </c>
      <c r="H99" s="4" t="n">
        <f aca="false">H15+H32+H39+H42+H52+H94+H95</f>
        <v>5838</v>
      </c>
      <c r="I99" s="4" t="n">
        <f aca="false">I15+I32+I39+I42+I52+I94+I95</f>
        <v>1795</v>
      </c>
      <c r="J99" s="4" t="n">
        <f aca="false">J15+J32+J39+J42+J52+J94+J95</f>
        <v>2067</v>
      </c>
      <c r="K99" s="4" t="n">
        <f aca="false">K15+K32+K39+K42+K52+K94+K95</f>
        <v>40</v>
      </c>
      <c r="L99" s="4" t="n">
        <f aca="false">L15+L32+L39+L42+L52+L94+L95</f>
        <v>540</v>
      </c>
      <c r="M99" s="4" t="n">
        <f aca="false">M15+M32+M39+M42+M52+M94+M95</f>
        <v>900</v>
      </c>
      <c r="N99" s="4" t="n">
        <f aca="false">N15+N32+N39+N42+N52+N94+N95</f>
        <v>44</v>
      </c>
      <c r="O99" s="4" t="n">
        <f aca="false">O15+O32+O39+O42+O52+O94+O95</f>
        <v>452</v>
      </c>
      <c r="P99" s="4" t="n">
        <f aca="false">P15+P32+P39+P42+P52+P94+P95</f>
        <v>612</v>
      </c>
      <c r="Q99" s="4" t="n">
        <f aca="false">Q15+Q32+Q39+Q42+Q52+Q94+Q95</f>
        <v>864</v>
      </c>
      <c r="R99" s="4" t="n">
        <f aca="false">R15+R32+R39+R42+R52+R94+R95</f>
        <v>612</v>
      </c>
      <c r="S99" s="4" t="n">
        <f aca="false">S15+S32+S39+S42+S52+S94+S95</f>
        <v>864</v>
      </c>
      <c r="T99" s="4" t="n">
        <f aca="false">T15+T32+T39+T42+T52+T94+T95</f>
        <v>612</v>
      </c>
      <c r="U99" s="4" t="n">
        <f aca="false">U15+U32+U39+U42+U52+U94+U95</f>
        <v>864</v>
      </c>
      <c r="V99" s="4" t="n">
        <f aca="false">V15+V32+V39+V42+V52+V94+V95</f>
        <v>612</v>
      </c>
      <c r="W99" s="4" t="n">
        <f aca="false">W15+W32+W39+W42+W52+W94+W95</f>
        <v>900</v>
      </c>
      <c r="X99" s="14" t="n">
        <f aca="false">SUM(P99:W99)</f>
        <v>5940</v>
      </c>
    </row>
    <row r="100" customFormat="false" ht="21" hidden="false" customHeight="false" outlineLevel="0" collapsed="false">
      <c r="A100" s="6"/>
      <c r="B100" s="6"/>
      <c r="C100" s="6"/>
      <c r="D100" s="2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30"/>
      <c r="Q100" s="30"/>
      <c r="R100" s="30"/>
      <c r="S100" s="30"/>
      <c r="T100" s="30"/>
      <c r="U100" s="30"/>
      <c r="V100" s="30"/>
      <c r="W100" s="30"/>
      <c r="X100" s="14"/>
    </row>
    <row r="101" customFormat="false" ht="21" hidden="false" customHeight="false" outlineLevel="0" collapsed="false">
      <c r="A101" s="21"/>
      <c r="B101" s="21"/>
      <c r="C101" s="21"/>
      <c r="D101" s="23"/>
      <c r="E101" s="23"/>
      <c r="F101" s="23"/>
      <c r="G101" s="23"/>
      <c r="H101" s="23"/>
      <c r="I101" s="36" t="s">
        <v>199</v>
      </c>
      <c r="J101" s="36"/>
      <c r="K101" s="36"/>
      <c r="L101" s="36"/>
      <c r="M101" s="36"/>
      <c r="N101" s="36"/>
      <c r="O101" s="23" t="n">
        <f aca="false">SUM(P101:W101)</f>
        <v>4536</v>
      </c>
      <c r="P101" s="23" t="n">
        <f aca="false">P99-P102-P103-P104</f>
        <v>612</v>
      </c>
      <c r="Q101" s="23" t="n">
        <f aca="false">Q99-Q102-Q103-Q104</f>
        <v>864</v>
      </c>
      <c r="R101" s="23" t="n">
        <f aca="false">R99-R102-R103-R104</f>
        <v>612</v>
      </c>
      <c r="S101" s="23" t="n">
        <f aca="false">S99-S102-S103-S104</f>
        <v>468</v>
      </c>
      <c r="T101" s="23" t="n">
        <f aca="false">T99-T102-T103-T104</f>
        <v>468</v>
      </c>
      <c r="U101" s="23" t="n">
        <f aca="false">U99-U102-U103-U104</f>
        <v>576</v>
      </c>
      <c r="V101" s="23" t="n">
        <f aca="false">V99-V102-V103-V104</f>
        <v>432</v>
      </c>
      <c r="W101" s="23" t="n">
        <f aca="false">W99-W102-W103-W104</f>
        <v>504</v>
      </c>
      <c r="X101" s="14" t="n">
        <f aca="false">SUM(P101:W101)</f>
        <v>4536</v>
      </c>
    </row>
    <row r="102" customFormat="false" ht="21" hidden="false" customHeight="false" outlineLevel="0" collapsed="false">
      <c r="A102" s="21" t="s">
        <v>200</v>
      </c>
      <c r="B102" s="21"/>
      <c r="C102" s="21"/>
      <c r="D102" s="23"/>
      <c r="E102" s="23"/>
      <c r="F102" s="23"/>
      <c r="G102" s="23"/>
      <c r="H102" s="23"/>
      <c r="I102" s="36" t="s">
        <v>201</v>
      </c>
      <c r="J102" s="36"/>
      <c r="K102" s="36"/>
      <c r="L102" s="36"/>
      <c r="M102" s="36"/>
      <c r="N102" s="36"/>
      <c r="O102" s="23" t="n">
        <f aca="false">SUM(P102:W102)</f>
        <v>504</v>
      </c>
      <c r="P102" s="23"/>
      <c r="Q102" s="23"/>
      <c r="R102" s="23"/>
      <c r="S102" s="30" t="n">
        <f aca="false">S56+S62+S68+S74+S80+S85+S91</f>
        <v>144</v>
      </c>
      <c r="T102" s="30" t="n">
        <f aca="false">T56+T62+T68+T74+T80+T85+T91</f>
        <v>72</v>
      </c>
      <c r="U102" s="30" t="n">
        <f aca="false">U56+U62+U68+U74+U80+U85+U91</f>
        <v>108</v>
      </c>
      <c r="V102" s="30" t="n">
        <f aca="false">V56+V62+V68+V74+V80+V85+V91</f>
        <v>108</v>
      </c>
      <c r="W102" s="30" t="n">
        <f aca="false">W56+W62+W68+W74+W80+W85+W91</f>
        <v>72</v>
      </c>
      <c r="X102" s="14" t="n">
        <f aca="false">SUM(P102:W102)</f>
        <v>504</v>
      </c>
    </row>
    <row r="103" customFormat="false" ht="21" hidden="false" customHeight="false" outlineLevel="0" collapsed="false">
      <c r="A103" s="21" t="s">
        <v>202</v>
      </c>
      <c r="B103" s="21"/>
      <c r="C103" s="21"/>
      <c r="D103" s="23"/>
      <c r="E103" s="23"/>
      <c r="F103" s="23"/>
      <c r="G103" s="23"/>
      <c r="H103" s="23"/>
      <c r="I103" s="36" t="s">
        <v>203</v>
      </c>
      <c r="J103" s="36"/>
      <c r="K103" s="36"/>
      <c r="L103" s="36"/>
      <c r="M103" s="36"/>
      <c r="N103" s="36"/>
      <c r="O103" s="23" t="n">
        <f aca="false">SUM(P103:W103)</f>
        <v>756</v>
      </c>
      <c r="P103" s="23"/>
      <c r="Q103" s="23"/>
      <c r="R103" s="23"/>
      <c r="S103" s="30" t="n">
        <f aca="false">S57+S63+S69+S75+S81+S86+S92</f>
        <v>252</v>
      </c>
      <c r="T103" s="30" t="n">
        <f aca="false">T57+T63+T69+T75+T81+T86+T92</f>
        <v>72</v>
      </c>
      <c r="U103" s="30" t="n">
        <f aca="false">U57+U63+U69+U75+U81+U86+U92</f>
        <v>180</v>
      </c>
      <c r="V103" s="30" t="n">
        <f aca="false">V57+V63+V69+V75+V81+V86+V92</f>
        <v>72</v>
      </c>
      <c r="W103" s="30" t="n">
        <f aca="false">W57+W63+W69+W75+W81+W86+W92</f>
        <v>180</v>
      </c>
      <c r="X103" s="14" t="n">
        <f aca="false">SUM(P103:W103)</f>
        <v>756</v>
      </c>
    </row>
    <row r="104" customFormat="false" ht="21" hidden="false" customHeight="false" outlineLevel="0" collapsed="false">
      <c r="A104" s="21" t="s">
        <v>204</v>
      </c>
      <c r="B104" s="21"/>
      <c r="C104" s="21"/>
      <c r="D104" s="23"/>
      <c r="E104" s="23"/>
      <c r="F104" s="23"/>
      <c r="G104" s="23"/>
      <c r="H104" s="23"/>
      <c r="I104" s="36" t="s">
        <v>205</v>
      </c>
      <c r="J104" s="36"/>
      <c r="K104" s="36"/>
      <c r="L104" s="36"/>
      <c r="M104" s="36"/>
      <c r="N104" s="36"/>
      <c r="O104" s="23" t="n">
        <f aca="false">SUM(P104:W104)</f>
        <v>144</v>
      </c>
      <c r="P104" s="23"/>
      <c r="Q104" s="23"/>
      <c r="R104" s="23"/>
      <c r="S104" s="30"/>
      <c r="T104" s="23"/>
      <c r="U104" s="23"/>
      <c r="V104" s="23"/>
      <c r="W104" s="23" t="n">
        <v>144</v>
      </c>
      <c r="X104" s="14" t="n">
        <f aca="false">SUM(P104:W104)</f>
        <v>144</v>
      </c>
    </row>
    <row r="105" customFormat="false" ht="21" hidden="false" customHeight="false" outlineLevel="0" collapsed="false">
      <c r="A105" s="21" t="s">
        <v>206</v>
      </c>
      <c r="B105" s="21"/>
      <c r="C105" s="21"/>
      <c r="D105" s="23"/>
      <c r="E105" s="23"/>
      <c r="F105" s="23"/>
      <c r="G105" s="23"/>
      <c r="H105" s="23"/>
      <c r="I105" s="36" t="s">
        <v>207</v>
      </c>
      <c r="J105" s="36"/>
      <c r="K105" s="36"/>
      <c r="L105" s="36"/>
      <c r="M105" s="36"/>
      <c r="N105" s="36"/>
      <c r="O105" s="23" t="n">
        <f aca="false">SUM(P105:W105)</f>
        <v>22</v>
      </c>
      <c r="P105" s="23" t="n">
        <v>1</v>
      </c>
      <c r="Q105" s="6" t="n">
        <v>5</v>
      </c>
      <c r="R105" s="6" t="n">
        <v>1</v>
      </c>
      <c r="S105" s="6" t="n">
        <v>4</v>
      </c>
      <c r="T105" s="6" t="n">
        <v>2</v>
      </c>
      <c r="U105" s="6" t="n">
        <v>5</v>
      </c>
      <c r="V105" s="6" t="n">
        <v>2</v>
      </c>
      <c r="W105" s="6" t="n">
        <v>2</v>
      </c>
      <c r="X105" s="14" t="n">
        <f aca="false">SUM(P105:W105)</f>
        <v>22</v>
      </c>
    </row>
    <row r="106" customFormat="false" ht="21" hidden="false" customHeight="false" outlineLevel="0" collapsed="false">
      <c r="A106" s="21" t="s">
        <v>208</v>
      </c>
      <c r="B106" s="21"/>
      <c r="C106" s="21"/>
      <c r="D106" s="23"/>
      <c r="E106" s="23"/>
      <c r="F106" s="23"/>
      <c r="G106" s="23"/>
      <c r="H106" s="23"/>
      <c r="I106" s="36" t="s">
        <v>209</v>
      </c>
      <c r="J106" s="36"/>
      <c r="K106" s="36"/>
      <c r="L106" s="36"/>
      <c r="M106" s="36"/>
      <c r="N106" s="36"/>
      <c r="O106" s="23" t="n">
        <f aca="false">SUM(P106:W106)</f>
        <v>37</v>
      </c>
      <c r="P106" s="23" t="n">
        <v>1</v>
      </c>
      <c r="Q106" s="6" t="n">
        <v>8</v>
      </c>
      <c r="R106" s="6" t="n">
        <v>3</v>
      </c>
      <c r="S106" s="6" t="n">
        <v>7</v>
      </c>
      <c r="T106" s="6" t="n">
        <v>1</v>
      </c>
      <c r="U106" s="6" t="n">
        <v>8</v>
      </c>
      <c r="V106" s="6" t="n">
        <v>3</v>
      </c>
      <c r="W106" s="6" t="n">
        <v>6</v>
      </c>
      <c r="X106" s="14" t="n">
        <f aca="false">SUM(P106:W106)</f>
        <v>37</v>
      </c>
    </row>
    <row r="107" customFormat="false" ht="21" hidden="false" customHeight="false" outlineLevel="0" collapsed="false">
      <c r="A107" s="21"/>
      <c r="B107" s="21"/>
      <c r="C107" s="21"/>
      <c r="D107" s="23"/>
      <c r="E107" s="23"/>
      <c r="F107" s="23"/>
      <c r="G107" s="23"/>
      <c r="H107" s="23"/>
      <c r="I107" s="36" t="s">
        <v>210</v>
      </c>
      <c r="J107" s="36"/>
      <c r="K107" s="36"/>
      <c r="L107" s="36"/>
      <c r="M107" s="36"/>
      <c r="N107" s="36"/>
      <c r="O107" s="23" t="n">
        <f aca="false">SUM(P107:W107)</f>
        <v>2</v>
      </c>
      <c r="P107" s="23"/>
      <c r="Q107" s="6" t="n">
        <v>1</v>
      </c>
      <c r="R107" s="6"/>
      <c r="S107" s="6" t="n">
        <v>1</v>
      </c>
      <c r="T107" s="6"/>
      <c r="U107" s="6"/>
      <c r="V107" s="6"/>
      <c r="W107" s="6"/>
      <c r="X107" s="14" t="n">
        <f aca="false">SUM(P107:W107)</f>
        <v>2</v>
      </c>
    </row>
    <row r="108" customFormat="false" ht="21" hidden="false" customHeight="true" outlineLevel="0" collapsed="false">
      <c r="A108" s="21"/>
      <c r="B108" s="21"/>
      <c r="C108" s="21"/>
      <c r="D108" s="23"/>
      <c r="E108" s="23"/>
      <c r="F108" s="21"/>
      <c r="G108" s="21"/>
      <c r="H108" s="23"/>
      <c r="I108" s="19" t="s">
        <v>211</v>
      </c>
      <c r="J108" s="19"/>
      <c r="K108" s="19"/>
      <c r="L108" s="19"/>
      <c r="M108" s="19"/>
      <c r="N108" s="19"/>
      <c r="O108" s="23" t="n">
        <f aca="false">SUM(P108:W108)</f>
        <v>2</v>
      </c>
      <c r="P108" s="23"/>
      <c r="Q108" s="6"/>
      <c r="R108" s="6"/>
      <c r="S108" s="6"/>
      <c r="T108" s="6" t="n">
        <v>1</v>
      </c>
      <c r="U108" s="6"/>
      <c r="V108" s="6" t="n">
        <v>1</v>
      </c>
      <c r="W108" s="6"/>
      <c r="X108" s="14" t="n">
        <f aca="false">SUM(P108:W108)</f>
        <v>2</v>
      </c>
    </row>
  </sheetData>
  <mergeCells count="46">
    <mergeCell ref="A4:A13"/>
    <mergeCell ref="B4:B13"/>
    <mergeCell ref="C4:E6"/>
    <mergeCell ref="F4:F13"/>
    <mergeCell ref="G4:O4"/>
    <mergeCell ref="P4:W4"/>
    <mergeCell ref="G5:G13"/>
    <mergeCell ref="H5:H13"/>
    <mergeCell ref="I5:O5"/>
    <mergeCell ref="P5:Q5"/>
    <mergeCell ref="R5:S5"/>
    <mergeCell ref="T5:U5"/>
    <mergeCell ref="V5:W5"/>
    <mergeCell ref="I6:K7"/>
    <mergeCell ref="L6:L13"/>
    <mergeCell ref="M6:M13"/>
    <mergeCell ref="N6:N13"/>
    <mergeCell ref="O6:O13"/>
    <mergeCell ref="D7:D13"/>
    <mergeCell ref="E7:E13"/>
    <mergeCell ref="I8:I13"/>
    <mergeCell ref="J8:J13"/>
    <mergeCell ref="K8:K13"/>
    <mergeCell ref="P8:P13"/>
    <mergeCell ref="Q8:Q13"/>
    <mergeCell ref="R8:R13"/>
    <mergeCell ref="S8:S13"/>
    <mergeCell ref="T8:T13"/>
    <mergeCell ref="U8:U13"/>
    <mergeCell ref="V8:V13"/>
    <mergeCell ref="W8:W13"/>
    <mergeCell ref="D56:D57"/>
    <mergeCell ref="D62:D63"/>
    <mergeCell ref="D68:D69"/>
    <mergeCell ref="D74:D75"/>
    <mergeCell ref="D80:D81"/>
    <mergeCell ref="D85:D86"/>
    <mergeCell ref="D91:D92"/>
    <mergeCell ref="I101:N101"/>
    <mergeCell ref="I102:N102"/>
    <mergeCell ref="I103:N103"/>
    <mergeCell ref="I104:N104"/>
    <mergeCell ref="I105:N105"/>
    <mergeCell ref="I106:N106"/>
    <mergeCell ref="I107:N107"/>
    <mergeCell ref="I108:N10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2025-07-15T11:14:00Z</dcterms:created>
  <dc:creator>User</dc:creator>
  <dc:description/>
  <dc:language>ru-RU</dc:language>
  <cp:lastModifiedBy>АТТ-2018-127</cp:lastModifiedBy>
  <cp:lastPrinted>2025-07-17T05:46:00Z</cp:lastPrinted>
  <dcterms:modified xsi:type="dcterms:W3CDTF">2025-09-16T00:19:11Z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A98E3E8FD78D41ACAD2F71C08F484833_12</vt:lpwstr>
  </property>
  <property fmtid="{D5CDD505-2E9C-101B-9397-08002B2CF9AE}" pid="3" name="KSOProductBuildVer">
    <vt:lpwstr>1033-12.2.0.22549</vt:lpwstr>
  </property>
</Properties>
</file>